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U:\EBC\Innov and Econ Dev\"/>
    </mc:Choice>
  </mc:AlternateContent>
  <xr:revisionPtr revIDLastSave="0" documentId="8_{E57B607E-521D-4E9D-A11A-0CE2FC3C480F}" xr6:coauthVersionLast="47" xr6:coauthVersionMax="47" xr10:uidLastSave="{00000000-0000-0000-0000-000000000000}"/>
  <bookViews>
    <workbookView xWindow="-120" yWindow="-120" windowWidth="28800" windowHeight="16110" tabRatio="576" xr2:uid="{00000000-000D-0000-FFFF-FFFF00000000}"/>
  </bookViews>
  <sheets>
    <sheet name="Technologies" sheetId="10" r:id="rId1"/>
    <sheet name="Data Point Descriptions" sheetId="5" r:id="rId2"/>
    <sheet name="Dropdown Options" sheetId="6" state="hidden" r:id="rId3"/>
  </sheets>
  <definedNames>
    <definedName name="_xlnm._FilterDatabase" localSheetId="0" hidden="1">Technologies!$A$2:$AP$2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9" i="10" l="1"/>
  <c r="AH29" i="10"/>
  <c r="AF29" i="10"/>
  <c r="AE29" i="10"/>
  <c r="AC29" i="10"/>
  <c r="AB29" i="10"/>
  <c r="P29" i="10"/>
  <c r="N29" i="10"/>
  <c r="M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Edie Taylor</author>
  </authors>
  <commentList>
    <comment ref="J12" authorId="0" shapeId="0" xr:uid="{F69E14C8-81B1-4872-9B8B-BEF2E6F9DC31}">
      <text>
        <r>
          <rPr>
            <b/>
            <sz val="9"/>
            <color rgb="FF000000"/>
            <rFont val="Tahoma"/>
            <family val="2"/>
          </rPr>
          <t>Edie Taylor:</t>
        </r>
        <r>
          <rPr>
            <sz val="9"/>
            <color rgb="FF000000"/>
            <rFont val="Tahoma"/>
            <family val="2"/>
          </rPr>
          <t xml:space="preserve">
</t>
        </r>
        <r>
          <rPr>
            <sz val="9"/>
            <color rgb="FF000000"/>
            <rFont val="Tahoma"/>
            <family val="2"/>
          </rPr>
          <t xml:space="preserve">https://www.sciencedirect.com/science/article/abs/pii/S0735193313002170?via%3Dihub
</t>
        </r>
        <r>
          <rPr>
            <sz val="9"/>
            <color rgb="FF000000"/>
            <rFont val="Tahoma"/>
            <family val="2"/>
          </rPr>
          <t>https://www.sciencedirect.com/science/article/abs/pii/S014070071730230X?via%3Dihub</t>
        </r>
      </text>
    </comment>
  </commentList>
</comments>
</file>

<file path=xl/sharedStrings.xml><?xml version="1.0" encoding="utf-8"?>
<sst xmlns="http://schemas.openxmlformats.org/spreadsheetml/2006/main" count="2766" uniqueCount="1070">
  <si>
    <t>Basic Info</t>
  </si>
  <si>
    <t xml:space="preserve"> Description &amp; Applicability</t>
  </si>
  <si>
    <t>Building Decarbonization Attributes</t>
  </si>
  <si>
    <t>Technology Review</t>
  </si>
  <si>
    <t>Company Information</t>
  </si>
  <si>
    <t>Market Data</t>
  </si>
  <si>
    <t>Installation Data</t>
  </si>
  <si>
    <t>Additional References</t>
  </si>
  <si>
    <t>Additional Info / Notes</t>
  </si>
  <si>
    <t>Company Name</t>
  </si>
  <si>
    <t>Product Name</t>
  </si>
  <si>
    <t>Website / Reference</t>
  </si>
  <si>
    <t>Technology Focus Area</t>
  </si>
  <si>
    <t>Building System</t>
  </si>
  <si>
    <t>Subsystem Type</t>
  </si>
  <si>
    <t>Any Critical Prerequisite Condition</t>
  </si>
  <si>
    <t>Technology Type</t>
  </si>
  <si>
    <t>Relevant Building Type</t>
  </si>
  <si>
    <t>Basic Description</t>
  </si>
  <si>
    <t>Climate Impact Potential (Building Level)</t>
  </si>
  <si>
    <t>Future Climate Impact Potential (Building Level)</t>
  </si>
  <si>
    <t>Climate Impact Potential (State Level)</t>
  </si>
  <si>
    <t xml:space="preserve">Future Climate Impact Potential (State Level) </t>
  </si>
  <si>
    <t>Climate Impact Type</t>
  </si>
  <si>
    <t>Climate Impact Description</t>
  </si>
  <si>
    <t>Cost Effectiveness Potential</t>
  </si>
  <si>
    <t>Cost Effectiveness Description</t>
  </si>
  <si>
    <t>Technology Development Category</t>
  </si>
  <si>
    <t>Technology Readiness Level</t>
  </si>
  <si>
    <t>Risk Category</t>
  </si>
  <si>
    <t>Key Technical Risks</t>
  </si>
  <si>
    <t>HQ Location</t>
  </si>
  <si>
    <t>Affliated Locations
In US</t>
  </si>
  <si>
    <t>Growth 
Phase</t>
  </si>
  <si>
    <t>Company Size</t>
  </si>
  <si>
    <t>Contact Information @ Company</t>
  </si>
  <si>
    <t>US Total Addressable Market</t>
  </si>
  <si>
    <t>Current US Market Size</t>
  </si>
  <si>
    <t>US Market Penetration</t>
  </si>
  <si>
    <t>NY Total Addressable Market</t>
  </si>
  <si>
    <t>NY Current Market Size</t>
  </si>
  <si>
    <t>NY Market Penetration</t>
  </si>
  <si>
    <t>Global Total Addressable Market</t>
  </si>
  <si>
    <t>Global Current Market Size</t>
  </si>
  <si>
    <t>Global Market Penetration</t>
  </si>
  <si>
    <t>Reason for Widespread/Limited Adoptions</t>
  </si>
  <si>
    <t>Enter NY Threshold for Sales Office</t>
  </si>
  <si>
    <t>Enter NY Threshold for Manufacturing</t>
  </si>
  <si>
    <t xml:space="preserve">Relevant Trigger Points </t>
  </si>
  <si>
    <t>Vilisto</t>
  </si>
  <si>
    <t>Ovis</t>
  </si>
  <si>
    <t>Website</t>
  </si>
  <si>
    <t>Energy Distribution</t>
  </si>
  <si>
    <t>Heating</t>
  </si>
  <si>
    <t>Steam Radiators</t>
  </si>
  <si>
    <t>-</t>
  </si>
  <si>
    <t>Radiator Control</t>
  </si>
  <si>
    <t>All</t>
  </si>
  <si>
    <t>Self-learning radiator controller w/ occupancy, comfort and weather consideration.</t>
  </si>
  <si>
    <t>6 - 10% </t>
  </si>
  <si>
    <t>Efficiency &amp; Demand Flexibility</t>
  </si>
  <si>
    <t xml:space="preserve">Uses local weather, occupancy and room climate to regulate radiator valves. Allows for pre-heating (demand flexibility) and prevents excess heating (efficiency). Reducing energy consumption from steam systems. </t>
  </si>
  <si>
    <t>Medium-term Payback</t>
  </si>
  <si>
    <t>As algorithms are improved,  improved controls could result in higher heating savings and faster paybacks.</t>
  </si>
  <si>
    <t>Global Best Practice</t>
  </si>
  <si>
    <t>N/A</t>
  </si>
  <si>
    <t>Low</t>
  </si>
  <si>
    <t>No Substantial Risk.</t>
  </si>
  <si>
    <t>Hamburg, Germany</t>
  </si>
  <si>
    <t>Startup/Launch</t>
  </si>
  <si>
    <t>11-50 Employees</t>
  </si>
  <si>
    <t xml:space="preserve">info@vilisto.de 
040 3346 812 00 </t>
  </si>
  <si>
    <t>$0/yr</t>
  </si>
  <si>
    <t xml:space="preserve">Adoption becoming more commonplace due to better performing wireless data transmission and improved controls. </t>
  </si>
  <si>
    <t>No Trigger Required</t>
  </si>
  <si>
    <t>VoltServer</t>
  </si>
  <si>
    <t>Electrical</t>
  </si>
  <si>
    <t>Power Distribution</t>
  </si>
  <si>
    <t>c</t>
  </si>
  <si>
    <t>Digital Electricity</t>
  </si>
  <si>
    <t>Equipment to transmit/receive patented 'Digital Electricity': Touch-safe pulsed high-voltage DC power combined with data which is supplied via 'packets'.</t>
  </si>
  <si>
    <t>&lt; 1 %</t>
  </si>
  <si>
    <t>Enabler</t>
  </si>
  <si>
    <t>Does not reduce GHG emissions directly. VoltServer's 'Digital Electricity' technology enables the delivery and monitoring of "electricity packets" which could enhance microgrid reliability, especially in tall buildings with lengthy cable runs.</t>
  </si>
  <si>
    <t xml:space="preserve">Coupling of power/communication in a single wire allows for cost-effective deployment with less copper and less conduit.  </t>
  </si>
  <si>
    <t>Emerging</t>
  </si>
  <si>
    <t>High</t>
  </si>
  <si>
    <t xml:space="preserve">Implementation of a new form of electrical distribution where few have the technical expertise. </t>
  </si>
  <si>
    <t xml:space="preserve">East Greenwich, RI, USA </t>
  </si>
  <si>
    <t>Growth</t>
  </si>
  <si>
    <t>(888) 622-8658 
contact@voltserver.com</t>
  </si>
  <si>
    <t xml:space="preserve">Skepticism about a new form of electrical distribution. </t>
  </si>
  <si>
    <t>Electrical System Upgrade</t>
  </si>
  <si>
    <t>1. Presentation on Digital Electricity: https://vimeo.com/172469008
2. Explanation: https://www.belden.com/blog/smart-building/digital-electricity-5-things-you-need-to-know</t>
  </si>
  <si>
    <t>Belden</t>
  </si>
  <si>
    <t>Digital Electricity Cables</t>
  </si>
  <si>
    <t>Cabling is only compatible with 'Digital Electric' systems - requires VoltServer's transmitters and receivers.</t>
  </si>
  <si>
    <t>Specialized 'Digital Electricity' copper/fiber hybrid cables for power and data.</t>
  </si>
  <si>
    <t>Does not reduce GHG emissions directly.</t>
  </si>
  <si>
    <t>Short-term Payback</t>
  </si>
  <si>
    <t xml:space="preserve">Low-cost, cabling from established manufacturer. </t>
  </si>
  <si>
    <t>US Best Practice</t>
  </si>
  <si>
    <t>St. Louis, Missouri,
USA</t>
  </si>
  <si>
    <t>Established</t>
  </si>
  <si>
    <t>200+ Employees</t>
  </si>
  <si>
    <t>(800) 235-2361 -- Sales</t>
  </si>
  <si>
    <t xml:space="preserve">Cable is reliant on the adoption of 'Digital Electricity' (see VoltServer). </t>
  </si>
  <si>
    <t>Solid Air International</t>
  </si>
  <si>
    <t>GKP Climate Ceiling</t>
  </si>
  <si>
    <t>Heating, Cooling</t>
  </si>
  <si>
    <t>Hydronic Systems</t>
  </si>
  <si>
    <t>Radiant Ceiling Panel</t>
  </si>
  <si>
    <t>Commercial</t>
  </si>
  <si>
    <t>Plasterboard/Stucco-concealed radiant heating and cooling panels.</t>
  </si>
  <si>
    <t>11 - 20%</t>
  </si>
  <si>
    <t>Efficiency</t>
  </si>
  <si>
    <t>Reduces distribution energy and enables low temp heating / higher temperature cooling</t>
  </si>
  <si>
    <t>Potential to be more cost effective than traditional radiant panels due to multi-function and ease of installation</t>
  </si>
  <si>
    <t>Medium</t>
  </si>
  <si>
    <t>In cooling systems there is risk of  condensation buildup if dew-point isn't properly monitored.</t>
  </si>
  <si>
    <t>Westerbroek, Groningen, Netherlands</t>
  </si>
  <si>
    <t xml:space="preserve"> +31 598 36 12 21
 mail@solid-air.com</t>
  </si>
  <si>
    <t>Relatively widespread in UK and Europe due to efficiency, not established in US and faces barrier of humidity concerns and lower prevalence of hydronic systems in US</t>
  </si>
  <si>
    <t>Renovation of Tenant Space</t>
  </si>
  <si>
    <t>ClimaDomo</t>
  </si>
  <si>
    <t>Ceiling Modules</t>
  </si>
  <si>
    <t>Radiant Ceiling Panel, Radiant Wall Panel</t>
  </si>
  <si>
    <t>Capillary tube mats integrated in drywall / plasterboard for radiant cooling/heating.</t>
  </si>
  <si>
    <t>Kölleda, Thuringia, Germany</t>
  </si>
  <si>
    <t>(+49) (0) 3635 60 26 90
info@climadomo.de</t>
  </si>
  <si>
    <t>Relatively widespread in Europe, faces similar barriers to radiant cooling in US (humidity control concerns), requires disruptive retrofit</t>
  </si>
  <si>
    <t>Legend Power</t>
  </si>
  <si>
    <t>SmartGATE</t>
  </si>
  <si>
    <t>Voltage Power Management</t>
  </si>
  <si>
    <t>Power management platform and in-built auto-transformer for voltage/phase regulation from a utility source</t>
  </si>
  <si>
    <t>1 - 5%</t>
  </si>
  <si>
    <t>Corrects power quality issues from the electric utility which enhances the energy efficiency of downstream equipment.</t>
  </si>
  <si>
    <t>As algorithms are improved,  power modulation could become faster and more accurate - resulting in more efficiencies and faster paybacks.</t>
  </si>
  <si>
    <t>Vancouver, British Columbia, Canada</t>
  </si>
  <si>
    <t>51-200 Employees</t>
  </si>
  <si>
    <t>(866) 772-8797
info@legendpower.com</t>
  </si>
  <si>
    <t xml:space="preserve">Power quality management is well adopted by industrial customers who need consistent power. Hasn't been a lower-cost product in the market for commercial/residential.  </t>
  </si>
  <si>
    <t>1. Sales -- https://www.globenewswire.com/news-release/2020/02/13/1984438/0/en/Legend-Power-Closes-over-500-000-of-SmartGATE-Sales.html
2. Quarterly Reports - https://legendpower.com/wp-content/uploads/2020/09/LPS-MDA-Jun-30-2020-FINAL.pdf</t>
  </si>
  <si>
    <t>ThermaXX</t>
  </si>
  <si>
    <t>Smart Jackets</t>
  </si>
  <si>
    <t>Heating, Cooling, DHW</t>
  </si>
  <si>
    <t>Hydronic Distribution</t>
  </si>
  <si>
    <t>Piping Insulation</t>
  </si>
  <si>
    <t>Custom fabricated, removable  insulation covers w/ temperature sensors for valves, strainers,  large steam traps, and odd-shaped piping which are typically left uninsulated.</t>
  </si>
  <si>
    <t>Increases the efficiency of a building's heating system by preventing heat loss.</t>
  </si>
  <si>
    <t>Low-cost, not disruptive.</t>
  </si>
  <si>
    <t>West Haven, CT USA</t>
  </si>
  <si>
    <t>(203) 672-1021
Fax: (203) 437-6955
info@thermaxxjackets.com</t>
  </si>
  <si>
    <t xml:space="preserve">Emerging Technology filling a niche market. </t>
  </si>
  <si>
    <t>1 -- https://be-exchange.org/innovative-steam-solutions-for-new-york-city/</t>
  </si>
  <si>
    <t>https://marketplace.city/c/thermaxx/</t>
  </si>
  <si>
    <t>Tsinghua University and Brown University</t>
  </si>
  <si>
    <t>HFE Additive for Turbulent Heat Exchangers</t>
  </si>
  <si>
    <t>Heat Transfer Enhancement</t>
  </si>
  <si>
    <t>Heat transfer additive (readily available organic solvent-hydrofluoroether) for turbulent heat exchangers that improves heat exchange by up to 500%</t>
  </si>
  <si>
    <t>21 - 30%</t>
  </si>
  <si>
    <t>Increases the effectiveness of heat transfer. High uncertainty of savings in real world application</t>
  </si>
  <si>
    <t>Long-term Payback</t>
  </si>
  <si>
    <t>Cost effectiveness of HFE additive is unknown</t>
  </si>
  <si>
    <t>low</t>
  </si>
  <si>
    <t>Unknown</t>
  </si>
  <si>
    <t xml:space="preserve"> Tsinghua U (China) </t>
  </si>
  <si>
    <t>Brown University</t>
  </si>
  <si>
    <t>pre-startup</t>
  </si>
  <si>
    <t>1-10 Employees</t>
  </si>
  <si>
    <t>early phases of research, i.e. not on the market</t>
  </si>
  <si>
    <t xml:space="preserve">Research is focused on HFE, which in non-corrosive, non-flammable and ozone-friendly. Only used in vertical turbulent heat exchangers. </t>
  </si>
  <si>
    <t>University of Kerala</t>
  </si>
  <si>
    <t>Nano-refrigerants</t>
  </si>
  <si>
    <t>Refrigerant</t>
  </si>
  <si>
    <t>Refrigerant replacement</t>
  </si>
  <si>
    <t>Nanorefrigerant</t>
  </si>
  <si>
    <t xml:space="preserve">Suspensions of solid submicron- and nanometer-sized particles in fluids are called nanofluids. Nanorefrigerants are nanofluids in refrigerants.  R134a + CuO/Polyalkylene glycol boosts heat transfer ability of low GWP refrigerants, like R-134A, research shows increase of COP by 7-8% </t>
  </si>
  <si>
    <t>Very focused optimization of refrigerant loops, which have limited application</t>
  </si>
  <si>
    <t>Copper additives should be relatively cost effective</t>
  </si>
  <si>
    <t>high</t>
  </si>
  <si>
    <t>Unknown commercial viability</t>
  </si>
  <si>
    <t>Kerala, India</t>
  </si>
  <si>
    <t>University of Kerala (India) - Prof Sanukrishna</t>
  </si>
  <si>
    <t>Variability in nanofluid products and they have not been produced to scale</t>
  </si>
  <si>
    <t xml:space="preserve">Make low GWP more effective and comparable to current market options. </t>
  </si>
  <si>
    <t>University of Waikato</t>
  </si>
  <si>
    <t>Aluminum nanofluids</t>
  </si>
  <si>
    <t>Heat Transfer Fluids</t>
  </si>
  <si>
    <t xml:space="preserve">Suspensions of solid submicron- and nanometer-sized particles in fluids are called nanofluids. These are water based applications have proven to increased heat transfer of 10-20%, but are not seen widely in industry applications yet. </t>
  </si>
  <si>
    <t>Increases the effectiveness of heat transfer</t>
  </si>
  <si>
    <t>aluminum additives should be relatively cost effective</t>
  </si>
  <si>
    <t>lots of unknowns on commercial viability</t>
  </si>
  <si>
    <t>University of Waikato, Hamilton, New Zealand</t>
  </si>
  <si>
    <t xml:space="preserve"> ffdkd@uaf.edu</t>
  </si>
  <si>
    <t xml:space="preserve">commercial viability is unknown but the research shows promising results. Compared to silicon, and copper options, aluminum shows best performance. The tradeoff between higher viscosity and decreased flow rate requirements are unknown in terms of their impact on pumping power (different systems would have different impacts). </t>
  </si>
  <si>
    <t>Big Ass Fans</t>
  </si>
  <si>
    <t>Haiku</t>
  </si>
  <si>
    <t>Fans</t>
  </si>
  <si>
    <t>High Volume Low Speed Fan</t>
  </si>
  <si>
    <t>Efficient fan to promote mixing / heating and cooling distribution.</t>
  </si>
  <si>
    <t>Encourages mechanical ventilation and saves energy with large lower speed fans that move a lot of air.</t>
  </si>
  <si>
    <t>Lexington, KY, USA</t>
  </si>
  <si>
    <t>2348 Innovation Drive
Lexington, KY 40511
877-BIG-FANS or 844-322-5809</t>
  </si>
  <si>
    <t>Common and efficient technology type</t>
  </si>
  <si>
    <t>There are several other manufactures of High volume low speed fans</t>
  </si>
  <si>
    <t>Radiator Labs</t>
  </si>
  <si>
    <t>The Cozy</t>
  </si>
  <si>
    <t>Insulated Radiator Enclosure</t>
  </si>
  <si>
    <t>An insulated enclosure for radiators with thermostatically controlled fan to modulate radiator output</t>
  </si>
  <si>
    <t>Demand Flexibility</t>
  </si>
  <si>
    <t>Reduces energy use by insulating and introducing temperature control to outdated steam radiators</t>
  </si>
  <si>
    <t>There are a multitude of radiator sizes and this requires custom enclosures.</t>
  </si>
  <si>
    <t>Brooklyn, NY, USA</t>
  </si>
  <si>
    <t>63 Flushing Ave
Building 292, Suite 409
Brooklyn, NY 11205
646.902.HEAT (4328)</t>
  </si>
  <si>
    <t>Emerging technology</t>
  </si>
  <si>
    <t>Price Industries</t>
  </si>
  <si>
    <t>Price Linear Passive Beam (PCBL)</t>
  </si>
  <si>
    <t>Cooling</t>
  </si>
  <si>
    <t>Chilled Beam</t>
  </si>
  <si>
    <t>Passive chilled beam that does not require supply air, cools through natural convective movement of air through the coil.</t>
  </si>
  <si>
    <t>Reduces distribution energy and enables low temp heating/ temp cooling</t>
  </si>
  <si>
    <t xml:space="preserve">Chilled beams allow decoupling of sensible loads from ventilation air and allow for reduced duct sizes and higher ceiling heights. </t>
  </si>
  <si>
    <t>Condensation risk</t>
  </si>
  <si>
    <t>Suwanee, Georgia, USA</t>
  </si>
  <si>
    <t>All States</t>
  </si>
  <si>
    <t>2975 Shawnee Ridge Court NW
Suwanee, Georgia
30024 (770) 623-8050 info@priceindustries.com</t>
  </si>
  <si>
    <t>Energy efficiency and established credibility</t>
  </si>
  <si>
    <t>Full Major Building Retrofit</t>
  </si>
  <si>
    <t>TROX GmbH</t>
  </si>
  <si>
    <t>SMART BEAM</t>
  </si>
  <si>
    <t>Active chilled beam with air discharge and heat exchanger. Allowing for heating and cooling option.</t>
  </si>
  <si>
    <t>Reduces energy use by eliminating excessive fan use.</t>
  </si>
  <si>
    <t>Neukirchen-Vluyn, Germany</t>
  </si>
  <si>
    <t>Georgia</t>
  </si>
  <si>
    <t>Heinrich-Trox-Platz D-47504 Neukirchen-Vluyn Tel.: +49 (0)2845 202-0 Fax: +49 (0)2845 202-265</t>
  </si>
  <si>
    <t>Lindner</t>
  </si>
  <si>
    <t>Plafotherm</t>
  </si>
  <si>
    <t>Radiant Heating and Cooling Panels</t>
  </si>
  <si>
    <t>Requires careful monitoring of dew points and surface temperatures to prevent condensation.</t>
  </si>
  <si>
    <t>Germany</t>
  </si>
  <si>
    <t>5125 South Royal Atlanta Drive, Tucker, GA 30084</t>
  </si>
  <si>
    <t>usa@Lindner-Group.com
+1 770 414 5054</t>
  </si>
  <si>
    <t>AIC</t>
  </si>
  <si>
    <t>JAD Line Heat Ex</t>
  </si>
  <si>
    <t>Hydronic Heat Exchangers</t>
  </si>
  <si>
    <t xml:space="preserve">Higher efficiency HX </t>
  </si>
  <si>
    <t>Vertical HX's with concentrically layered, helically corrugated heat exchanger tubes.</t>
  </si>
  <si>
    <t>Higher efficiency shell and tube heat exchangers due to helically wrapped corrugated tubes. Reduced leaving condensate water temperatures.</t>
  </si>
  <si>
    <t>NA</t>
  </si>
  <si>
    <t>Poland and Canada</t>
  </si>
  <si>
    <t>ask@aicheatexchangers.com</t>
  </si>
  <si>
    <t xml:space="preserve">Energy efficiency </t>
  </si>
  <si>
    <t>Chiller/Boiler Replacement</t>
  </si>
  <si>
    <t>Warmboard-R</t>
  </si>
  <si>
    <t>Warmboard</t>
  </si>
  <si>
    <t>Radiant Tubing Manifold</t>
  </si>
  <si>
    <t>Panels that allow for radiant tubing to be installed. Specifically designed for retrofit applications</t>
  </si>
  <si>
    <t>Aptos, California, USA</t>
  </si>
  <si>
    <t>Aptos, California</t>
  </si>
  <si>
    <t>8035 Soquel Dr. Ste 41a Aptos, CA 95003 8773385493</t>
  </si>
  <si>
    <t>Giacomini</t>
  </si>
  <si>
    <t>Radiant Panel</t>
  </si>
  <si>
    <t>Floor, ceiling, and wall panels allowing for radiant tubing for new construction and expansion</t>
  </si>
  <si>
    <t>San Maurizio, Italy</t>
  </si>
  <si>
    <t>Via Per Alzo, 39 - 28017 San Maurizio d'Opaglio (NO)- Italy +39 0322 923111 info@giacomini.com</t>
  </si>
  <si>
    <t> </t>
  </si>
  <si>
    <t>ThermOmegaTech</t>
  </si>
  <si>
    <t>Circuit Solver Valves</t>
  </si>
  <si>
    <t>DHW</t>
  </si>
  <si>
    <t>DHW Recirculation</t>
  </si>
  <si>
    <t>Central domestic hot water loop serving multiple zones</t>
  </si>
  <si>
    <t>Thermostatically regulated valve for DHW loop</t>
  </si>
  <si>
    <t>Residential</t>
  </si>
  <si>
    <t xml:space="preserve">Self actuating thermostatically regulated valve which auto balances DHW recirculation loops, minimizes pumping and heat losses of recirculation system by reducing flow when branches are at temperature </t>
  </si>
  <si>
    <t>Reduces heating energy by introducing automatic DHW balancing</t>
  </si>
  <si>
    <t>Warminster, Pennsylvania, USA</t>
  </si>
  <si>
    <t>All US</t>
  </si>
  <si>
    <t>353 Ivyland Road Warminster, PA 18974-2205 8773798258</t>
  </si>
  <si>
    <t>Cost and ease of installation</t>
  </si>
  <si>
    <t>Therm</t>
  </si>
  <si>
    <t xml:space="preserve">Automatic Wireless Radiator Valve </t>
  </si>
  <si>
    <t>Thermostatic control on a cycling one-pipe radiator steam system on Heat-timer or similar</t>
  </si>
  <si>
    <t>Reduction of waste heat by regulating steam flow in radiators.</t>
  </si>
  <si>
    <t>New York, NY, USA</t>
  </si>
  <si>
    <t>Pre-startup</t>
  </si>
  <si>
    <t>experience@hellotherm.com</t>
  </si>
  <si>
    <t>Easy retrofit option</t>
  </si>
  <si>
    <t>* Note that there is minimal public information on Therm and the GHG calculations are based off of similar products on the market.</t>
  </si>
  <si>
    <t>Swegon</t>
  </si>
  <si>
    <t>PACIFIC</t>
  </si>
  <si>
    <t>Heating, Cooling, Ventilation</t>
  </si>
  <si>
    <t>Climate Beam</t>
  </si>
  <si>
    <t>Integrated climate beam with cooling, heating and ventilation - allows for extract airfloor as well.</t>
  </si>
  <si>
    <t>Reduces distribution energy when compared to fan based systems.</t>
  </si>
  <si>
    <t>Markham, Ontario, Canada</t>
  </si>
  <si>
    <t>(416) 291-7371 
info-na@swegon.com</t>
  </si>
  <si>
    <t>Not favorable for Covid. Recirculates air without filtration.</t>
  </si>
  <si>
    <t>ADRIATIC VF</t>
  </si>
  <si>
    <t>Active Climate Beam</t>
  </si>
  <si>
    <t xml:space="preserve">Active climate beam with cooling, heating and ventilation - allows for adjustable airflow discharge direction and airflow rate. </t>
  </si>
  <si>
    <t>FRB</t>
  </si>
  <si>
    <t>Passive Chilled Beam</t>
  </si>
  <si>
    <t>Exposed passive chilled beam for suspended installation</t>
  </si>
  <si>
    <t>Sigma</t>
  </si>
  <si>
    <t>Valance</t>
  </si>
  <si>
    <t>Valance System</t>
  </si>
  <si>
    <t>Induction units that provide cooling/heating with a 2 or 4 pipe circulating chilled/heated water through coils. Innovative optional drainage system.</t>
  </si>
  <si>
    <t>Mississigua, ON, Canada</t>
  </si>
  <si>
    <t>905-670-3200 sigma@sigmaproducts.com</t>
  </si>
  <si>
    <t>Fisonic Energy Solutions</t>
  </si>
  <si>
    <t>FisonicMax</t>
  </si>
  <si>
    <t>Steam-to-HW Heat Exchanger</t>
  </si>
  <si>
    <t>High-efficiency two-phase flow heat exchanger for domestic hot water service.  Water circulated for space heating is heated by direct contact with steam, reducing or eliminating the need for conventional heat exchangers with electric pumps.</t>
  </si>
  <si>
    <t>Pulls energy out of steam condensate that would otherwise be wasted. Reduces water used for tempering steam condensate as required in NYC code.</t>
  </si>
  <si>
    <t>High potential steam reduction expected to offset capital cost (heat exchanger should be relatively inexpensive to manufacture)</t>
  </si>
  <si>
    <t>New technology.</t>
  </si>
  <si>
    <t>212-732-3777</t>
  </si>
  <si>
    <t>http://fisonicsolutions.com/
https://www1.nyc.gov/assets/dcas/downloads/pdf/energy/energyinnovation/Phase3_2.pdf</t>
  </si>
  <si>
    <t>Endo Enterprises</t>
  </si>
  <si>
    <t>Endotherm and EndoCool</t>
  </si>
  <si>
    <t>Surfactant type additive for hydronic loops (heating and cooling) that improves heat transfer by reducing surface tension.</t>
  </si>
  <si>
    <t>Increased heat transfer in hydronic loops (due to lower surface tension) leads to lower delta T, shorter chiller or boiler run time</t>
  </si>
  <si>
    <t>Low cost, not disruptive.</t>
  </si>
  <si>
    <t>No known / expected O&amp;M risks however product has only been in use for 10 years</t>
  </si>
  <si>
    <t>Warrington, Cheshire, UK</t>
  </si>
  <si>
    <t>dale.edginton@endoenterprises.com 
778-895-1990</t>
  </si>
  <si>
    <t>New technology and approach, establishing credibility</t>
  </si>
  <si>
    <t>Significant third party testing and piloting has been carried out. Product has been adopted for rebate programs by several utilities including one in North America. Won CIBSE award.</t>
  </si>
  <si>
    <t>Hydromx</t>
  </si>
  <si>
    <t>Heat transfer fluid with proprietary nano-particle suspension that increases rate of heat transfer</t>
  </si>
  <si>
    <t>No know / expected O&amp;M risks however product has only been in use for 10 years</t>
  </si>
  <si>
    <t>Maspeth, NY, USA</t>
  </si>
  <si>
    <t>INFO@HYDROMX.COM
 +1(844) 449 3766</t>
  </si>
  <si>
    <t>Case studies include Empire State Building. Produdct has been adopted for rebate programs (Xcel) and has won awards.</t>
  </si>
  <si>
    <t>University of British Columbia, Princeton University, Berkeley and Singapore-ETH</t>
  </si>
  <si>
    <t>Cold Tube</t>
  </si>
  <si>
    <t>Radiant cooling panel</t>
  </si>
  <si>
    <t>Condensation free radiative cooling panel using IR transparent film</t>
  </si>
  <si>
    <t>Technology under development, polymer film used is not yet robust enough for typical use</t>
  </si>
  <si>
    <t>Princeton University, Princeton, NJ, USA</t>
  </si>
  <si>
    <t>fmeggers@princeton.edu</t>
  </si>
  <si>
    <t>https://news.ubc.ca/2020/08/18/researchers-design-a-new-way-to-stay-cool-in-the-summer/?utm_campaign=&amp;utm_content=1597773639&amp;utm_medium=sprout</t>
  </si>
  <si>
    <t>Aeroseal</t>
  </si>
  <si>
    <t>Ducting</t>
  </si>
  <si>
    <t>Duct Sealant</t>
  </si>
  <si>
    <t xml:space="preserve">Aerosol applied ductwork Sealant </t>
  </si>
  <si>
    <t>Reduces leakage in ductwork</t>
  </si>
  <si>
    <t>7-10 year payback for typical commercial supply/return, 1-3 year payback for exhaust systems as per Aeroseal white paper.</t>
  </si>
  <si>
    <t>Miamisburg, OH, USA</t>
  </si>
  <si>
    <t>info@aeroseal.com</t>
  </si>
  <si>
    <t>Can be expensive, savings vary considerably based on air distribution</t>
  </si>
  <si>
    <t>Aerobarrier</t>
  </si>
  <si>
    <t>Ceiling Plenum and Envelopes</t>
  </si>
  <si>
    <t>Return air plenums</t>
  </si>
  <si>
    <t>Envelope air sealant</t>
  </si>
  <si>
    <t>Aerobarrier is a aerosol applied envelope sealing product. Application to ceiling plenums to reduce distribution losses has been proposed.</t>
  </si>
  <si>
    <t>Reduces leakage in plenums</t>
  </si>
  <si>
    <t>Payback is speculative as this would be a new application of the technology, expected to be in the range of aeroseal</t>
  </si>
  <si>
    <t>New application has not been tested</t>
  </si>
  <si>
    <t>New concept, has not been tested. Limited to building's with plenums</t>
  </si>
  <si>
    <t>Suggested by Prof. Mark Modera (UC Davis) Inventor of aerobarrier</t>
  </si>
  <si>
    <t>Interpanel GmbH</t>
  </si>
  <si>
    <t>Interpanel Climatelight and Climatepanel</t>
  </si>
  <si>
    <t>Suspended integrated ceiling panel, providing condensation free radiant cooling (through IR transmissive polymer film), radiant heating and lighting.</t>
  </si>
  <si>
    <t>New technology, possible durability concerns if panel does not remain sealed to airflow</t>
  </si>
  <si>
    <t>Crossen, Germany</t>
  </si>
  <si>
    <t>info@interpanel.com
Tel.: +49 (0)36693 434 220</t>
  </si>
  <si>
    <t>New technology, not widely known</t>
  </si>
  <si>
    <t>EcoDrain</t>
  </si>
  <si>
    <t>A1000 Greywater heat exchanger</t>
  </si>
  <si>
    <t>DHW Heat Recovery</t>
  </si>
  <si>
    <t>Drainline Heat Exchanger, Drain Water Heat Recovery</t>
  </si>
  <si>
    <t>Horizontal drain heat recovery device, which can reduce hot water use at point of use such as shower and fit in limited space.</t>
  </si>
  <si>
    <t>Preheats domestic hot water, reducing load on hot water heating equipment as well as equipment size.</t>
  </si>
  <si>
    <t>Current products are established to have medium term paybacks, potential cost reduction as products scale to larger manufacturing volumes.</t>
  </si>
  <si>
    <t>Though design and testing suggests clogging will not be an issue, long term or real world performance has not been tested</t>
  </si>
  <si>
    <t>Montreal, Canada</t>
  </si>
  <si>
    <t>sales@ecodrain.com</t>
  </si>
  <si>
    <t>Currently not in production, has not yet achieved certification for compliance with codes.</t>
  </si>
  <si>
    <t>Recognized by title 24, IATMO now has certification pathway but EcoDrain has not yet gone through certification (as looking for market)</t>
  </si>
  <si>
    <t>Renewability Energy</t>
  </si>
  <si>
    <t>Power-Pipe</t>
  </si>
  <si>
    <t>Access to 6' of drain pipe</t>
  </si>
  <si>
    <t>drainline heat exchanger, drain water heat recovery</t>
  </si>
  <si>
    <t>Vertical drain heat recovery device that replaces section of drain line (typically 6') and works as a counterflow heat exchanger to preheat incoming water flowing into domestic hot water system.</t>
  </si>
  <si>
    <t>None</t>
  </si>
  <si>
    <t>Kitchener, Ontario, Canada</t>
  </si>
  <si>
    <t xml:space="preserve">
Hazleton, PA</t>
  </si>
  <si>
    <t>info@RenewABILITY.com 
1-(877) 606-5559</t>
  </si>
  <si>
    <t>Expensive, also requires specific plumbing / space configuration with access to vertical pipe and proximity to water heating system</t>
  </si>
  <si>
    <t>VT1000</t>
  </si>
  <si>
    <t>B1000</t>
  </si>
  <si>
    <t>Horizontal heat recovery device for sewer line (blackwater).</t>
  </si>
  <si>
    <t>Currently not in production, has not yet achieved certification for compliance with codes</t>
  </si>
  <si>
    <t>[Design Concept]</t>
  </si>
  <si>
    <t>DC Power Distribution</t>
  </si>
  <si>
    <t>https://www.emergealliance.org/</t>
  </si>
  <si>
    <t>Distribution</t>
  </si>
  <si>
    <t>DC compatible equipment</t>
  </si>
  <si>
    <t>Direct Current (DC) power distribution avoids conversion losses typical throughout Alternating Current distribution systems, including inverters and rectifiers. For buildings with solar PV inverter losses are avoided, and DC can directly power lighting and other loads (avoiding AC to DC conversion at device level as well).</t>
  </si>
  <si>
    <t>DC Power distribution can enable easier implementation of distributed resources (e.g. storage, solar) and more efficient DC powered loads (e.g. lighting)</t>
  </si>
  <si>
    <t>Significant savings on wiring is possible as low voltage DC is touch safe. Less need for inverters and rectifiers in a building with distributed DC resources.</t>
  </si>
  <si>
    <t>AC power has been the dominant in-building distribution strategy for a century. Increased interest in DC power as distributed resources like solar/storage become popular.</t>
  </si>
  <si>
    <t>Phased in floor by floor water loop heat pumps</t>
  </si>
  <si>
    <t>Design concept and approach emerging in NYS is to retrofit in water-water heat pumps for each floor during tenant refresh. Can enable sharing of heat and cooling loads between different zones</t>
  </si>
  <si>
    <t>Phase Change Energy Solutions</t>
  </si>
  <si>
    <t>ENRG Blanket</t>
  </si>
  <si>
    <t>Thermal Storage</t>
  </si>
  <si>
    <t>Building Structure, Heating, Cooling</t>
  </si>
  <si>
    <t>Walls, Ceilings, Partitions</t>
  </si>
  <si>
    <t>Passive PCM Storage</t>
  </si>
  <si>
    <t>BioPCM Phase change material to actively stabilize interior temperature.</t>
  </si>
  <si>
    <t>6 - 10%</t>
  </si>
  <si>
    <t>Decreases HVAC runtime and allows for demand flexibility practices.</t>
  </si>
  <si>
    <t>Assumes significant retrofit cost for existing buildings.</t>
  </si>
  <si>
    <t>Substantial interior retrofit required</t>
  </si>
  <si>
    <t>Asheboro, NC, USA</t>
  </si>
  <si>
    <t>Website Contact Form or 
1-800-283-7887 or 1-336-629-3000</t>
  </si>
  <si>
    <t>Not widely established, favorable economics significant time of use varation in utility rates</t>
  </si>
  <si>
    <t>1 Million SF</t>
  </si>
  <si>
    <t>8 Million SF</t>
  </si>
  <si>
    <t>Phasestor</t>
  </si>
  <si>
    <t>Chilled water system, or hydronic heating system</t>
  </si>
  <si>
    <t>Active Cold Storage (PCM)</t>
  </si>
  <si>
    <t>Storage tank that can be used for hot water or cold water storage depending on PCM selection.</t>
  </si>
  <si>
    <t>&lt; 1%</t>
  </si>
  <si>
    <t>Carbon reduction based on chilled water application enabling load flexibility optimized for carbon reduction</t>
  </si>
  <si>
    <t>Assumes project specific cost would meet reasonable ROI.</t>
  </si>
  <si>
    <t>No substantial risk</t>
  </si>
  <si>
    <t>ENRG Panel</t>
  </si>
  <si>
    <t>Rigid panel system that integrates sheets of ENRG Blanket into a 2'x2' shell (See ENRG Blanket).</t>
  </si>
  <si>
    <t>Calmac</t>
  </si>
  <si>
    <t>IceBank</t>
  </si>
  <si>
    <t>Chilled Water System</t>
  </si>
  <si>
    <t>Ice Storage</t>
  </si>
  <si>
    <t>Ice storage tank with a welded counter-flow and polyethylene heat exchanger.</t>
  </si>
  <si>
    <t>Carbon reduction is dependent on aligning with grid resources.</t>
  </si>
  <si>
    <t>Fair Lawn, NJ, USA</t>
  </si>
  <si>
    <t>Website Contact Form or
201-797-1511</t>
  </si>
  <si>
    <t>Highly dependant on utility rates and demand charges. Large footprint.</t>
  </si>
  <si>
    <t>FAFCO</t>
  </si>
  <si>
    <t>IceStor</t>
  </si>
  <si>
    <t xml:space="preserve">Ice Storage </t>
  </si>
  <si>
    <t>Chico, CA, USA</t>
  </si>
  <si>
    <t>Website Contact Form or
(800) 994-7652
(530) 332-2100</t>
  </si>
  <si>
    <t>Active Energy Systems</t>
  </si>
  <si>
    <t>Ice Chiller</t>
  </si>
  <si>
    <t xml:space="preserve">Icephobic heat exchanger integrated  into an "ice chiller" which takes in liquid water and returns an ice slurry. </t>
  </si>
  <si>
    <t>Knoxville, TN, USA</t>
  </si>
  <si>
    <t>Website Contact Form</t>
  </si>
  <si>
    <t>proprietary heat exchanger which doesnt create ice layer on coil</t>
  </si>
  <si>
    <t>Baltimore Aircoil</t>
  </si>
  <si>
    <t>Ice Thermal Storage</t>
  </si>
  <si>
    <t>Ice Storage Container and Coil system</t>
  </si>
  <si>
    <t>Jessup, Maryland, USA</t>
  </si>
  <si>
    <t>InsolCorp</t>
  </si>
  <si>
    <t>Infinite R™</t>
  </si>
  <si>
    <t>Building Envelope, Interior Partitions</t>
  </si>
  <si>
    <t>Phase change material to actively stabilize interior temperature</t>
  </si>
  <si>
    <t>With no rebate, case studies show 2-4 years</t>
  </si>
  <si>
    <t xml:space="preserve">Significant retrofit </t>
  </si>
  <si>
    <t>Albemarle, NC, USA</t>
  </si>
  <si>
    <t>Pete Horwath, CEO pete@insolcorp.com</t>
  </si>
  <si>
    <t>$40 billion</t>
  </si>
  <si>
    <t>$2.4 billion</t>
  </si>
  <si>
    <t>$820 billion</t>
  </si>
  <si>
    <t>Enkoat</t>
  </si>
  <si>
    <t>Adaptive insular coating - embeds a PCM into  paint/plaster/stucco for interior and exterior applicability.</t>
  </si>
  <si>
    <t>Assumes project specific cost would meet reasonable ROI</t>
  </si>
  <si>
    <t>Technology is not on the market</t>
  </si>
  <si>
    <t>Casa Grande, AZ, USA</t>
  </si>
  <si>
    <t>Technology not yet available</t>
  </si>
  <si>
    <t xml:space="preserve">1. https://youtu.be/_iKxzKb3X_c </t>
  </si>
  <si>
    <t>Techstyle Materials</t>
  </si>
  <si>
    <t>Video Pitch</t>
  </si>
  <si>
    <t>Drywall replacement</t>
  </si>
  <si>
    <t>1mm thick material for sheathing/drywall with PCM, allowing for heat/vapor control and relative humidity buffering</t>
  </si>
  <si>
    <t>thickness is minimal in comparison to other envelope PCM, so payback is longer</t>
  </si>
  <si>
    <t>Technology seems to be in the concept stage</t>
  </si>
  <si>
    <t>Somerville, Massachusetts, USA</t>
  </si>
  <si>
    <t>info@techstylematerials.com</t>
  </si>
  <si>
    <t>http://www.techstylematerials.com/</t>
  </si>
  <si>
    <t>Product is only at concept stage. Integration of phase change into drywall is a promising idea. Only validated at concept level as limited info is available at this time.</t>
  </si>
  <si>
    <t>Cryogel</t>
  </si>
  <si>
    <t>Ice Balls</t>
  </si>
  <si>
    <t>Ice Storage using small expandable "ice balls".</t>
  </si>
  <si>
    <t>San Diego, CA, USA</t>
  </si>
  <si>
    <t>Tel:   858.457.1837
email: tes@cryogel.com</t>
  </si>
  <si>
    <t>Global-E-Systems</t>
  </si>
  <si>
    <t>Thermavar</t>
  </si>
  <si>
    <t>Ceiling, Air Diffusers, Terminal Units</t>
  </si>
  <si>
    <t>Ceiling diffuser panel with PCM for thermal storage &amp; passive cooling capacity</t>
  </si>
  <si>
    <t>Requires substantial interior retrofit</t>
  </si>
  <si>
    <t>Dordrecht, Netherlands</t>
  </si>
  <si>
    <t>Website Contact Form or
+31 (0)78 6931 225</t>
  </si>
  <si>
    <t>Tennant disruption, cost</t>
  </si>
  <si>
    <t>Used in the Kuala Lumpur City Center</t>
  </si>
  <si>
    <t>Department of Energy (DoE), Lawrence Berkeley National Lab (LBNL), National Renewable Energy Laboratory (NREL)</t>
  </si>
  <si>
    <t>all</t>
  </si>
  <si>
    <t>Solid state tunable PCM (material can be applied to surfaces of a building) for thermal energy storage and switches for smart building envelopes</t>
  </si>
  <si>
    <t>US DOE</t>
  </si>
  <si>
    <t>Roderick.Jackson@nrel.gov 
rsprasher@lbl.gov
cdames@berkeley.edu</t>
  </si>
  <si>
    <t>Not yet established</t>
  </si>
  <si>
    <t>McDermott</t>
  </si>
  <si>
    <t>Strata-Therm</t>
  </si>
  <si>
    <t>Active Cold Storage</t>
  </si>
  <si>
    <t>CB&amp;I Strata-Therm thermal energy storage (TES) tanks and
SoCool fluid that stratifies water to take advantage of low temps at the bottom of the tank</t>
  </si>
  <si>
    <t>No building specific application</t>
  </si>
  <si>
    <t>Houston, TX, USA</t>
  </si>
  <si>
    <t>Rubitherm GmbH</t>
  </si>
  <si>
    <t>CSM Macro-encapsulation</t>
  </si>
  <si>
    <t>Ceiling</t>
  </si>
  <si>
    <t>Small Aluminum incased PCM panels for application in drop ceilings or other. PCM options that have heat storage capacity ranging from 170-210 kJ/kg</t>
  </si>
  <si>
    <t>Required substantial interior retrofit</t>
  </si>
  <si>
    <t>Berlin, Germany</t>
  </si>
  <si>
    <t>info@rubitherm.com</t>
  </si>
  <si>
    <t>ETH Zurich</t>
  </si>
  <si>
    <t>PCM ceiling panel</t>
  </si>
  <si>
    <t>Link</t>
  </si>
  <si>
    <t>A PCM ceiling panel design that is optimized for retrofits, ideal for use in lightweight structures.</t>
  </si>
  <si>
    <t>Requires substantial interior retrofit; not available yet</t>
  </si>
  <si>
    <t>markus.koschenz@hslu.ch</t>
  </si>
  <si>
    <t>pre-start up</t>
  </si>
  <si>
    <t>CREATE project</t>
  </si>
  <si>
    <t xml:space="preserve">Heating Storage </t>
  </si>
  <si>
    <t>Hydronic Heating System</t>
  </si>
  <si>
    <t>Thermochemical Heat Storage</t>
  </si>
  <si>
    <t>Long duration thermal chemical heat storage in salt hydrate (k2CO3)</t>
  </si>
  <si>
    <t>Cost optimization might not align with carbon optimization</t>
  </si>
  <si>
    <t>Applied in single family residential, needs to be scaled for distributed storage in larger buildings</t>
  </si>
  <si>
    <t>Eindhoven, Netherlands</t>
  </si>
  <si>
    <t>Eindhoven Institute of Tech</t>
  </si>
  <si>
    <t>Evapco</t>
  </si>
  <si>
    <t>ICE-PAK®</t>
  </si>
  <si>
    <t>Containerized insulated ice storage units.</t>
  </si>
  <si>
    <t>Cuts down electrical loads during peak periods. Can reduce size of central cooling plant.</t>
  </si>
  <si>
    <t>Utility rate structure and downsizing of primary cooling plant.</t>
  </si>
  <si>
    <t>Requires a dedicated Glycol Chiller system for Ice generation.</t>
  </si>
  <si>
    <t>Westminster, MD, USA</t>
  </si>
  <si>
    <t>richard.mullen@evapco.com</t>
  </si>
  <si>
    <t>Extra-PAK®</t>
  </si>
  <si>
    <t>Energy storage with proprietary coil technology to increased conversion efficiency. Requires concrete basin or site fabricated tank. Approx. half the cost of ICE-PAK by comparison.</t>
  </si>
  <si>
    <t>Dunham-Bush Americas</t>
  </si>
  <si>
    <t>ICE-CEL</t>
  </si>
  <si>
    <t>Ice storage systems available as an integrated system with air-cooled chillers or as a tube-in-tank thermal storage system</t>
  </si>
  <si>
    <t>Limited to small applications. 80-ton chiller max on packaged, skid-mounted units. Larger sizes available for engineered systems.</t>
  </si>
  <si>
    <t>Miramar, FL, USA</t>
  </si>
  <si>
    <t>info@dbamericas.com; Justin Hogan Justin@dbamericas.com</t>
  </si>
  <si>
    <t xml:space="preserve">Dependant on periods cheap electricity for ice generation. </t>
  </si>
  <si>
    <t>SHARC Energy Systems</t>
  </si>
  <si>
    <t>Sharc Thermal Energy Recovery System</t>
  </si>
  <si>
    <t>Hydronic Heating, Chilled Water Systems</t>
  </si>
  <si>
    <t>Requires connection to sewer system</t>
  </si>
  <si>
    <t>Wastewater Heat Recovery</t>
  </si>
  <si>
    <t>Wastewater thermal energy recovery system. Commercial-sized system that pumps wastewater through filtration system that separates solids and sends the remaining liquid waste water to a heat pump system. Requires a holding tank as part of the system.</t>
  </si>
  <si>
    <t>31-40%</t>
  </si>
  <si>
    <t>41-50%</t>
  </si>
  <si>
    <t>Heat Recovery from waste water.</t>
  </si>
  <si>
    <t>Adds an additional, sustainable source of energy for heating and cooling.</t>
  </si>
  <si>
    <t>Requires a connection and basin for wastewater and space for pumping equipment. Some owners may not want to maintain wastewater systems.</t>
  </si>
  <si>
    <t>Port Coquitlam, BC, Canada</t>
  </si>
  <si>
    <t>604-475-7710 ext. 2001</t>
  </si>
  <si>
    <t>https://highmark.co/insights/sharc-intro-flyer/
https://highmark.co/technologies/sharc-wastewater-energy-recovery/</t>
  </si>
  <si>
    <t>Piranha Thermal Energy Recovery System</t>
  </si>
  <si>
    <t>Wastewater thermal energy recovery system. Packaged heat pump using waste water for energy source. Pumps, filters and returns the waste water. Requires a holding tank. Used in smaller buildings primarily residential.</t>
  </si>
  <si>
    <t>Rabtherm</t>
  </si>
  <si>
    <t>Requires new sewer mains.</t>
  </si>
  <si>
    <t>Sewer heat recovery system with heat exchangers embedded directly into sewer pipes. Can be used with any type of heat pump.</t>
  </si>
  <si>
    <t>Heat Recovery from waste water in underground sewer pipes.</t>
  </si>
  <si>
    <t>Requires civil/site work to implement. Requires high sewer load at the site.</t>
  </si>
  <si>
    <t>usa@rabtherm.com</t>
  </si>
  <si>
    <t>Difficult to retrofit.</t>
  </si>
  <si>
    <t>http://www.rabtherm.com/en/produkte.html</t>
  </si>
  <si>
    <t>Syracuse University</t>
  </si>
  <si>
    <t>Micro Environmental Control System (μX)</t>
  </si>
  <si>
    <t>ARPA-E</t>
  </si>
  <si>
    <t>Zone/Terminal Equipment</t>
  </si>
  <si>
    <t>This system still requires a ventilation system with dehumidification.</t>
  </si>
  <si>
    <t>Occupant-Level Cooling</t>
  </si>
  <si>
    <t>Micro-scroll (vapor) compressor coupled to a phase-change material for thermal storage to provide desk level individual cooling (reducing peak demand) and heating.</t>
  </si>
  <si>
    <t>Conditioning occupants locally enables the relaxing of temperature setpoints outside of typical comfort range - decreasing HVAC energy. Demand flexibility practices can cuts down on electrical load during peak periods.</t>
  </si>
  <si>
    <t xml:space="preserve">Lowering of PCM cost, utility rate structure and downsizing of primary cooling plant. </t>
  </si>
  <si>
    <t xml:space="preserve">Reliance on individuals to control temperature as opposed to centralized temperature is relatively uncharted. </t>
  </si>
  <si>
    <t>Syracuse, New York, USA</t>
  </si>
  <si>
    <t>Dr. H Ezzat Khalifa
hekhalif@syr.edu</t>
  </si>
  <si>
    <t xml:space="preserve">Pre-start up </t>
  </si>
  <si>
    <t>* Calcium chloride hexahydrate (29C). 80 to 90 kWh/m3 storage capacity at 22-36C. 10-15 kW power at 7 C delta T. -Great for retrofits, since it doesn't involve huge tenant disruption 
*They have also spoken with a potential manufacturer in New York.
* Won the ARPA-E Award: DE-AR0000526 
* https://www.youtube.com/watch?v=XkT03J0xADw&amp;ab_channel=SyracuseCoE</t>
  </si>
  <si>
    <t>Cristopia Energy Systems</t>
  </si>
  <si>
    <t>STL</t>
  </si>
  <si>
    <t>Product Info</t>
  </si>
  <si>
    <t>Phase Change Cold Storage</t>
  </si>
  <si>
    <t>Encapsulated phase change materials in storage tanks (1 mm sphere with polyolefins)</t>
  </si>
  <si>
    <t>most applications are in Europe</t>
  </si>
  <si>
    <t>Vence, France</t>
  </si>
  <si>
    <t>Highmark Building Efficient, NYC, NY</t>
  </si>
  <si>
    <t>HIGHMARK
richard@highmark-ny.com</t>
  </si>
  <si>
    <t>ZAE Bayern</t>
  </si>
  <si>
    <t>VSI Storage Tank</t>
  </si>
  <si>
    <t>DHW, Heating</t>
  </si>
  <si>
    <t>Hot Water Storage Tank</t>
  </si>
  <si>
    <t>Vacuum insulated hot water storage tank (perlite in cavity) for long duration storage</t>
  </si>
  <si>
    <t xml:space="preserve">Reduces losses for DHW storage, can be used for heat storage </t>
  </si>
  <si>
    <t>Expected to be medium to long term payback based on technology type and complexity</t>
  </si>
  <si>
    <t>Vacuum seal may be hard to maintain over time</t>
  </si>
  <si>
    <t>Garching, Germany</t>
  </si>
  <si>
    <t>ZAE Bayern - Energy Storage
Walther-Meißner-Str. 6
85748 Garching</t>
  </si>
  <si>
    <t>Christoph Rathgeber, Deputy Head of Group Thermal Energy Storage, Tel.: +49 89 329442-88, christoph.rathgeber@zae-bayern.de</t>
  </si>
  <si>
    <t>Pre-start up</t>
  </si>
  <si>
    <t>ZAE Bayern and Clina</t>
  </si>
  <si>
    <t>Latent heat storage with capillary tube heat exchanger</t>
  </si>
  <si>
    <t>Active Phase Change Heat Storage</t>
  </si>
  <si>
    <t>Salt hydrate phase change storage using capillary tube heat exchanger, achieving 80-90 kWh(th)/m3 storage density</t>
  </si>
  <si>
    <t>Enables heating energy use to be shifted to periods when grid carbon is lowest (assuming changing with a heat pump or other electric source)</t>
  </si>
  <si>
    <t>Uncertain cost, likely to reflect other phase change systems</t>
  </si>
  <si>
    <t>Some risk of loosing vacuum seal if damage</t>
  </si>
  <si>
    <t>Phase change salt hydrate slurry</t>
  </si>
  <si>
    <t>Active Phase Change Cooling</t>
  </si>
  <si>
    <t>Salt hydrate slurry (K2HPO4·6H2O) targeting 15C enabling 5x increased storage capacity compared with water. Could be pumpable for higher density energy delivery.</t>
  </si>
  <si>
    <t>Could minimize distribution energy due to high energy density, could enable thermal storage within cooling loop (savings based on efficiency only)</t>
  </si>
  <si>
    <t>Uncertain cost, though may reflect that of other phase change materials plus additional specialized pumps</t>
  </si>
  <si>
    <t>Many unknowns around pumping salt hydrates</t>
  </si>
  <si>
    <t>Significantly higher energy storage density than hot water storage</t>
  </si>
  <si>
    <t>Sunamp</t>
  </si>
  <si>
    <t>UniQ heat batteries</t>
  </si>
  <si>
    <t>Modular phase change storage 'battery' for residential DHW or space heating, which can be charged with electric or hydronic heat. Replaces a conventional water heater tank and acts as a low loss 'on demand' hot water heater with PCM temp of 136F.</t>
  </si>
  <si>
    <t>Compact storage relative to domestic hot water heater could enable greater thermal storage enabling better load flexibility, as well as lower losses due to storage temperature and surface area</t>
  </si>
  <si>
    <t>Pricing unavailable for US market, however PCM is typically fairly expensive</t>
  </si>
  <si>
    <t>Product is relatively new so limited long term data (though accelerated cycle testing indicates long life)</t>
  </si>
  <si>
    <t>1 Satellite Park, Macmerry, East Lothian, EH33 1RY, Scotland</t>
  </si>
  <si>
    <t>none</t>
  </si>
  <si>
    <t>info@sunamp.com
+44 (0)1875 610001</t>
  </si>
  <si>
    <t>New product, PCM has traditionally been expensive</t>
  </si>
  <si>
    <t>Phasecube</t>
  </si>
  <si>
    <t>Active Phase Change Storage</t>
  </si>
  <si>
    <t xml:space="preserve">Packaged OA unit with PCM for storing cold at night and using it to cool ventilation air during the day.
</t>
  </si>
  <si>
    <t>Free cooling from phase change material</t>
  </si>
  <si>
    <t>Tall building retrofit would be costly for minor savings</t>
  </si>
  <si>
    <t>Major retrofit of central AHU</t>
  </si>
  <si>
    <t>Expensive</t>
  </si>
  <si>
    <t>PCM Products</t>
  </si>
  <si>
    <t>PlusIce PCM S Range Hydrated Salts</t>
  </si>
  <si>
    <t xml:space="preserve">Chilled water system, or hydronic heating system, envelope, ceiling, floor, </t>
  </si>
  <si>
    <t>Phase Change</t>
  </si>
  <si>
    <t>water-based PCM (specifically the salt hydrate solutions for building application) for a variety of applications,can come prefilled in icepacks or balls, or can be thickened as a paste (building material application), customer can provide container for use</t>
  </si>
  <si>
    <t>Enables demand flexibility practices and is an enabler for heat pump storage</t>
  </si>
  <si>
    <t>Case studies are mostly in Europe</t>
  </si>
  <si>
    <t>Cambridgeshire, UK</t>
  </si>
  <si>
    <t>info@pcmproducts.net</t>
  </si>
  <si>
    <t xml:space="preserve">most building application now is with hydrated salt options. </t>
  </si>
  <si>
    <t>Topping Slab</t>
  </si>
  <si>
    <t>Floor, Heating, Cooling</t>
  </si>
  <si>
    <t>Floor</t>
  </si>
  <si>
    <t>Thermal Mass</t>
  </si>
  <si>
    <t>A layer of concrete can be applied via retrofit to provide passive thermal mass to a building.</t>
  </si>
  <si>
    <t>Thermal retention can reduce HVAC equipment size.</t>
  </si>
  <si>
    <t>Lightweight concrete is increasingly affordable.</t>
  </si>
  <si>
    <t>Building weight constraints.</t>
  </si>
  <si>
    <t>Emerging Idea - Disruption of tenant space</t>
  </si>
  <si>
    <t>Relevant Papers:
1. Concrete Floor Soluions for Passive and Active Cooling https://www.concretecentre.com/Publications-Software/Publications/Concrete-Floor-Solutions-for-Passive-and-Active-Co.aspx</t>
  </si>
  <si>
    <t>Storage Source Heat Pump</t>
  </si>
  <si>
    <t>Cooling, Heating</t>
  </si>
  <si>
    <t>Chilled Water System, Hydronic Heating System</t>
  </si>
  <si>
    <t>Requires sufficient winter cooling load that is offset from heating loads (eg. office core zone cooling and perimeter morning heating loads)</t>
  </si>
  <si>
    <t>Heat pumps are used to make ice while meeting morning warmup loads, enabling ice to be used later in the day to meet cooling loads.</t>
  </si>
  <si>
    <t xml:space="preserve">Shifting a building’s thermal consumption across a 24-hour average load allows for smaller/cheaper equipment. </t>
  </si>
  <si>
    <t>Proper implementation and controls are necessary for this system to function efficiently. Requires multiple systems to interact.</t>
  </si>
  <si>
    <t>Emerging Idea - Difficulty of Implementation</t>
  </si>
  <si>
    <t>Vortex Bladeless</t>
  </si>
  <si>
    <t>website</t>
  </si>
  <si>
    <t>Power Generation</t>
  </si>
  <si>
    <t>renewable, on-site generation</t>
  </si>
  <si>
    <t>bladeless wind powered electricity generation: vortex induced vibration resonant wind generator</t>
  </si>
  <si>
    <t>Thermablock</t>
  </si>
  <si>
    <t>Thermablock Insulation</t>
  </si>
  <si>
    <t>Building Envelope</t>
  </si>
  <si>
    <t>Building Structure</t>
  </si>
  <si>
    <t>Wall, Ceiling, Partition</t>
  </si>
  <si>
    <t>envelope, facade</t>
  </si>
  <si>
    <t>Thermablok aerogel insulating strips may be installed to the stud on the exterior, interior or both sides of the wall framing.</t>
  </si>
  <si>
    <t>BuildGreen SIPS</t>
  </si>
  <si>
    <t>MGO Panel</t>
  </si>
  <si>
    <t>Fire proof foam facade, MGO (magnesium-oxide) panels</t>
  </si>
  <si>
    <t>Efforce</t>
  </si>
  <si>
    <t>WOZX Token</t>
  </si>
  <si>
    <t>Financing</t>
  </si>
  <si>
    <t>financing</t>
  </si>
  <si>
    <t>cryptocurrency for energy savings</t>
  </si>
  <si>
    <t>Generate Capital</t>
  </si>
  <si>
    <t>Alturus</t>
  </si>
  <si>
    <t>Eavor</t>
  </si>
  <si>
    <t>Eavor-Loop</t>
  </si>
  <si>
    <t>Heating, Electrical</t>
  </si>
  <si>
    <t>District Heat</t>
  </si>
  <si>
    <t>deep well drilling required (3500m), 2 stations far apart at the surface (5000m)</t>
  </si>
  <si>
    <t>renewable</t>
  </si>
  <si>
    <t>District steam</t>
  </si>
  <si>
    <t>industrial scale closed loop geothermal, used for commercial heating applications or electricity generation. Closed loop creates thermosyphon effect, eliminating need of ciruclator pumps.</t>
  </si>
  <si>
    <t>WexEnergy</t>
  </si>
  <si>
    <t>WindowSkin</t>
  </si>
  <si>
    <t>Window</t>
  </si>
  <si>
    <t xml:space="preserve">window insulation panel </t>
  </si>
  <si>
    <t>Glen Dimplex Heating &amp; Ventilation</t>
  </si>
  <si>
    <t>Zeroth Energy System</t>
  </si>
  <si>
    <t>Thermal distribution system</t>
  </si>
  <si>
    <t>hydronic plumbing</t>
  </si>
  <si>
    <t>distribution</t>
  </si>
  <si>
    <t>ambient thermal distribution system providing low temperature water to localized water-sourced heat pump</t>
  </si>
  <si>
    <t>Ephoca</t>
  </si>
  <si>
    <t>HPAC 2.0</t>
  </si>
  <si>
    <t>Heat Pump</t>
  </si>
  <si>
    <t>HVAC</t>
  </si>
  <si>
    <t>through wall heat pump with minimal facade exposure</t>
  </si>
  <si>
    <t>SlatX Technology</t>
  </si>
  <si>
    <t>EnerStore</t>
  </si>
  <si>
    <t>Thermal Storage, Power Storage</t>
  </si>
  <si>
    <t>energy storage</t>
  </si>
  <si>
    <t xml:space="preserve">thermochemical energy storage using nanocoated salt. Can be used as CHP on-site or intermittent renewable energy storage for grid scale. </t>
  </si>
  <si>
    <t>Sweden</t>
  </si>
  <si>
    <t>Hydronic Shell Technologies</t>
  </si>
  <si>
    <t>Hydronic Shell</t>
  </si>
  <si>
    <t>Building Envelope, Energy Distribution</t>
  </si>
  <si>
    <t>Heating, Cooling, Ventilation, Building Structure</t>
  </si>
  <si>
    <t>HVAC, External Wall</t>
  </si>
  <si>
    <t>Facade requirement</t>
  </si>
  <si>
    <t>Energy distribution, building envelop</t>
  </si>
  <si>
    <t>Facade-Integrated HVAC System. The hydronic shell panel goes over the outer clad of the building, adding insulation, hydronic distribution and air ventilation</t>
  </si>
  <si>
    <t>EnergyNest</t>
  </si>
  <si>
    <t>EnergyNest Thermal Battery</t>
  </si>
  <si>
    <t>Thermal battery</t>
  </si>
  <si>
    <t>Industrial sized thermal battery system, storing heat using thermal mass of steel and concrete called Heatcrete. Provides heating options and can potentially produce electricity</t>
  </si>
  <si>
    <t>store waste heat</t>
  </si>
  <si>
    <t>Norway</t>
  </si>
  <si>
    <t>Alpen</t>
  </si>
  <si>
    <t>Winsert</t>
  </si>
  <si>
    <t>window insert</t>
  </si>
  <si>
    <t>Interior window insert, adding window pane without affecting exterior window. Increases window R value and reduces heat transfer.</t>
  </si>
  <si>
    <t>reduces heat loss/gain through window</t>
  </si>
  <si>
    <t>Colorado</t>
  </si>
  <si>
    <t>Lync</t>
  </si>
  <si>
    <t>Aegis</t>
  </si>
  <si>
    <t>Electrical equirement</t>
  </si>
  <si>
    <t>Electric heating</t>
  </si>
  <si>
    <t>Natural refrigerant CO2 heat pumps. CO2 or R744 is non-toxic, non-flammable. Air-sourced option produces hot water up to 185F with minimum air temperature of -4F without supplemental heat. Water-sourced option produces hot water up to 185F with minimum water temperature of 14F without supplemental heat. Cool recovery option.</t>
  </si>
  <si>
    <t>Sales representative in Rye Brook and Albany NY</t>
  </si>
  <si>
    <t>HPS</t>
  </si>
  <si>
    <t>Picea</t>
  </si>
  <si>
    <t>Power Storage</t>
  </si>
  <si>
    <t>Battery storage, Heating and DHW</t>
  </si>
  <si>
    <t>sized for single- or two-family homes</t>
  </si>
  <si>
    <t>Electricity storage, waste heat</t>
  </si>
  <si>
    <t>Picea is a compact battery storage and heating integrated system. Electricity is stored in a 25 kWh battery for short term storage. For long term storage, electricity is used to generate hydrogen via an electrolizer. The hydrogen is stored and used to generate electricity via a fuel cell when needed (300 kWh). Waste heat from the fuel cell and electrolizer is reused to provide heating or hot water.</t>
  </si>
  <si>
    <t>Zinc8</t>
  </si>
  <si>
    <t>Battery storage</t>
  </si>
  <si>
    <t>Electricity storage</t>
  </si>
  <si>
    <t>Zinc-Air Regenerative Fuel Cell System. Stores electricity via zinc and oxygen chemical reaction. Electricity is used to generate zinc particles, releasing oxygen to the atmosphere as a byproduct (charging). Electricity is generated by recombining the zinc particles with oxygen (discharging).</t>
  </si>
  <si>
    <t>Canada</t>
  </si>
  <si>
    <t>Lavo</t>
  </si>
  <si>
    <t>Hydrogen storage</t>
  </si>
  <si>
    <t>Small hydrogen hybrid battery, 40kWh storage capacity. Generates hydrogen for storage using electricity, can be combined to on-site solar system</t>
  </si>
  <si>
    <t>Australia</t>
  </si>
  <si>
    <t>Energy Machines</t>
  </si>
  <si>
    <t>Electrical requirement</t>
  </si>
  <si>
    <t>Electric heating, cooling and hot water</t>
  </si>
  <si>
    <t xml:space="preserve">Combined chiller and heat pump to provide simultaneous heating and cooling and increase efficiency (up to COP 10). Integrated energy systems based on a heat exchanger between heating and cooling system. </t>
  </si>
  <si>
    <t>Denmark</t>
  </si>
  <si>
    <t>Climate Machines</t>
  </si>
  <si>
    <t>Ventilation</t>
  </si>
  <si>
    <t>ERV</t>
  </si>
  <si>
    <t>can be customed made for project</t>
  </si>
  <si>
    <t>AHU with ERV</t>
  </si>
  <si>
    <t>Smart air handling units: energy recovery system with cross-flow flat plate heat exchanger between supply and exhaust air. 90% energy recovery and low operating cost</t>
  </si>
  <si>
    <t>Ectogrid</t>
  </si>
  <si>
    <t>ectogrid</t>
  </si>
  <si>
    <t>thermal distribution network</t>
  </si>
  <si>
    <t>Combined heat pump and cooling unit to balance energy loads in district setting, enables thermal distribution networks (ambient loop system) and simultaneous heating and cooling between buildings.</t>
  </si>
  <si>
    <t>Riginabox</t>
  </si>
  <si>
    <t>RIGINABOXtm</t>
  </si>
  <si>
    <t>Other</t>
  </si>
  <si>
    <t>Geothermal drilling solution</t>
  </si>
  <si>
    <t>Small drilling rig to make geothermal loops: a portable, powerful and one man operable 100% modular electric driven hydraulic driven system requiring only a 100 AMP Single Phase Panel that enables vertical loop installation both inside and under structures as well as exterior fields</t>
  </si>
  <si>
    <t>Chicago</t>
  </si>
  <si>
    <t>Ihandal</t>
  </si>
  <si>
    <t>Heatfuse</t>
  </si>
  <si>
    <t>Turnkey Provider of Sustainable Engineering Solutions</t>
  </si>
  <si>
    <t>NODA</t>
  </si>
  <si>
    <t>NODA Building</t>
  </si>
  <si>
    <t>Energy Management</t>
  </si>
  <si>
    <t>AI-based system to optimise heating and cooling in residential and commercial buildings while ensuring a good indoor climate</t>
  </si>
  <si>
    <t>Karlshamn, Sweden</t>
  </si>
  <si>
    <t>Therminer</t>
  </si>
  <si>
    <t>HeatVentors</t>
  </si>
  <si>
    <t xml:space="preserve">HeatTank </t>
  </si>
  <si>
    <t>Phase Change Materials used for thermal storage. HeatTank serves as an energy buffer with independent control logic.</t>
  </si>
  <si>
    <t>Data Point Category</t>
  </si>
  <si>
    <t>Data Point</t>
  </si>
  <si>
    <t>Description</t>
  </si>
  <si>
    <t>Data Type</t>
  </si>
  <si>
    <t>In-depth Data Type 
(i.e. Range Options, Dropdown Options)</t>
  </si>
  <si>
    <t>Notes for data collection process</t>
  </si>
  <si>
    <t>Comments from RMI</t>
  </si>
  <si>
    <t>Comments from Elementa</t>
  </si>
  <si>
    <t>Basic Information</t>
  </si>
  <si>
    <t>Name of company.</t>
  </si>
  <si>
    <t>Text / description</t>
  </si>
  <si>
    <t>Product name</t>
  </si>
  <si>
    <t>Specific product name (if different than company name)</t>
  </si>
  <si>
    <t>Website/Reference</t>
  </si>
  <si>
    <t>Link to product website or most relevant reference.</t>
  </si>
  <si>
    <t>only most relevant link (additional links can be entered in additional info columns)</t>
  </si>
  <si>
    <t>Specific technology type that the the product could be classified as.</t>
  </si>
  <si>
    <t>General name of category or type of technology (eg. radiant panel)</t>
  </si>
  <si>
    <t>Aiming for discrete consistent terminology, may need to manually edit though given diversity of tech</t>
  </si>
  <si>
    <t>Qualitative Description</t>
  </si>
  <si>
    <t xml:space="preserve">Description of the technology and how it works  in 1-2 sentences. </t>
  </si>
  <si>
    <t>Applicability</t>
  </si>
  <si>
    <t>What technology category this technology solution falls under</t>
  </si>
  <si>
    <t>drop down</t>
  </si>
  <si>
    <t>Energy Distribution, Thermal Storage, Heat Pump, Power Storage, Power Generation, Building Envelope, Financing, Other</t>
  </si>
  <si>
    <t xml:space="preserve">What type of building this technology could be implemented in. </t>
  </si>
  <si>
    <t>Commercial, Residential, All</t>
  </si>
  <si>
    <t>(Considered additional breakdown (eg. tall vs standard height etc) however we do not want relevant tech to be filtered out une</t>
  </si>
  <si>
    <t>Broad building system that the technology would be applied to</t>
  </si>
  <si>
    <t>keyword</t>
  </si>
  <si>
    <t>Heating, Cooling, Heating and Cooling, DHW, Electrical</t>
  </si>
  <si>
    <t xml:space="preserve">Heating, Cooling, Controls, DHW, Electrical, Energy Storage  </t>
  </si>
  <si>
    <t>Specific sub system that technology is applicable to within broader building system category</t>
  </si>
  <si>
    <t>Hydronic Systems, Chiller Plant, Boiler Plant, Steam radiators, Heat Rejection, Forced Air, Ice storage</t>
  </si>
  <si>
    <t>Intention is to enable searching of database by specific subsystems a building currently has  (eg. Steam radiators). Only use specific options where tech applies only to one specific sub system</t>
  </si>
  <si>
    <t>Could also classify based on: 1) Energy transfer media (i.e. CW, HHW, CHW, Steam, Electric, etc.) and 2)
Associated Equipment (VRF, Heat Pumps, etc)</t>
  </si>
  <si>
    <t>Range based estimate of % GHG reduction for applicable building type (eg. 1 - 5%). Based upon current carbon factor calculations.</t>
  </si>
  <si>
    <t>Range [discrete options eg. 1-5%]</t>
  </si>
  <si>
    <t>0-100%</t>
  </si>
  <si>
    <t>Simple calculation / estimate. Documented in a separate spreadsheet based on end use breakdowns from several representative building models
State level will be rough area weighted average by building types relative to overall building stock</t>
  </si>
  <si>
    <t>For each technology / product both RMI and EE will review, additional reviewers will be leveraged as needed</t>
  </si>
  <si>
    <t>Range based estimate of % GHG reduction for applicable building type (eg. 1 - 5%). Based on future carbon factor calculatoins.</t>
  </si>
  <si>
    <t>Range based estimate of % GHG reduction if applied across applicable building types (i.e. weighted average by floor areas) Based upon current carbon factor calculations.</t>
  </si>
  <si>
    <t>%</t>
  </si>
  <si>
    <t>Future Climate Impact Potential (State Level)</t>
  </si>
  <si>
    <t>Range based estimate of % GHG reduction if applied across applicable building types (i.e. weighted average by floor areas). Based upon future carbon factor calculations.</t>
  </si>
  <si>
    <t>Climate impact type</t>
  </si>
  <si>
    <t>Category for how this tech reduces emissions</t>
  </si>
  <si>
    <t>Dropdown</t>
  </si>
  <si>
    <t>Efficiency, Demand Flexibility, Enabler</t>
  </si>
  <si>
    <t>Enabler would be something that is done primarily to enable other meaures such as a heat pump</t>
  </si>
  <si>
    <t>added</t>
  </si>
  <si>
    <t>Explaination of how this technology reduces GHG emsisions</t>
  </si>
  <si>
    <t>description</t>
  </si>
  <si>
    <t>How cost effective is this technology expected to be for typical retrofit applications?</t>
  </si>
  <si>
    <t xml:space="preserve">Dropdown </t>
  </si>
  <si>
    <t>[Short Term Payback, Medium Term Payback, Long Term Payback]</t>
  </si>
  <si>
    <t xml:space="preserve">Short term &lt; 3 years, Medium &lt; 10 years, Long &gt; 10 years. Based on manufacture claims / case studies, with some professional judgement applied, will factor in carbon reduction calculation / assessment </t>
  </si>
  <si>
    <t>What makes this technology cost effective and/or what might make it more cost effective in the coming years.</t>
  </si>
  <si>
    <t>Key rationale / expalation of category selected above</t>
  </si>
  <si>
    <t>Tech Development Category</t>
  </si>
  <si>
    <t>Basic category of technology readiness in terms of availability</t>
  </si>
  <si>
    <t>US Best Practice, Global Best Practice, Emerging</t>
  </si>
  <si>
    <t>TRL Level 1-9</t>
  </si>
  <si>
    <t>Range (discrete or N/A)</t>
  </si>
  <si>
    <t>1--9</t>
  </si>
  <si>
    <t>Definitions below. (N/A if not emerging)</t>
  </si>
  <si>
    <t>Risk of implementing technology</t>
  </si>
  <si>
    <t>low, medium, high</t>
  </si>
  <si>
    <t>Considering technology complexity, potential for failure, maintenance requirements. High would be a technology with many complex interative parts / subsystems using rare or hard to find materials / components</t>
  </si>
  <si>
    <t>Qualitative description of risks for technology.</t>
  </si>
  <si>
    <t>(note deleted barriers from original data point title, addressed elsewhere)</t>
  </si>
  <si>
    <t>Company 
Data</t>
  </si>
  <si>
    <t>Location of the company's headquarters - City, State, Country.</t>
  </si>
  <si>
    <t>Affiliated Locations in US</t>
  </si>
  <si>
    <t>Additional locations of offices in the US. - City, State, Country</t>
  </si>
  <si>
    <t>Growth Phase</t>
  </si>
  <si>
    <t>Growth Phase Category</t>
  </si>
  <si>
    <t>Pre-startup, Start Up / launch, Growth, Large established company</t>
  </si>
  <si>
    <t>Estimate size of the company (# of employees) at the date of research.</t>
  </si>
  <si>
    <t>1-10 employees, 11-50 employees, 51-200 employees, 200+ employees</t>
  </si>
  <si>
    <t>Email and/or Phone Number for contacted representative at the company.</t>
  </si>
  <si>
    <t>Market 
Data</t>
  </si>
  <si>
    <t>US Total Market Size (TM)</t>
  </si>
  <si>
    <t>Total potential sales value ($) sales associated with implementation in all buildings the technology could be applied to in the US. We expect this metric would primarily useful for prospective technology investors and policy makers.</t>
  </si>
  <si>
    <t>$</t>
  </si>
  <si>
    <t>‘rough order of magnitude’ type approximation intended for comparison purposes. Based on extrapolation of product price and application to all applicable building types.</t>
  </si>
  <si>
    <t>*@NYSERDA - please let us know if you have any input here. We anticipate some companies in growth phase may not be willing to share this data. We may be able to develop our own estimate but for some might need to mark as "unknown"</t>
  </si>
  <si>
    <t>US Current Market Size</t>
  </si>
  <si>
    <t>Current market size is defined as the $/yr sales value associated with the technology category (annual sales of this technology + its competitors) in the US. This is the existing state of the market for each technology category.</t>
  </si>
  <si>
    <t>Market penetration in the US (otherwise known as absolute market share) is defined as the penetration of the technology relative to the current market size (i.e. relative to competing products)</t>
  </si>
  <si>
    <t>NYS Market Size</t>
  </si>
  <si>
    <t>As per above, limited to New York State</t>
  </si>
  <si>
    <t>NYS Current Market Size</t>
  </si>
  <si>
    <t>NYS Market Penetration</t>
  </si>
  <si>
    <t xml:space="preserve">Global Market Size </t>
  </si>
  <si>
    <t>As per above, Global</t>
  </si>
  <si>
    <t>Global Current Market</t>
  </si>
  <si>
    <t>Reason for Widespread/Limited Adoption</t>
  </si>
  <si>
    <t>Installation
Data</t>
  </si>
  <si>
    <t>Relevant Trigger Points</t>
  </si>
  <si>
    <t>What events would provide a good opportunity to apply this technology?</t>
  </si>
  <si>
    <t>Full Major Building Rehabilitation, Rennovation of tenant space, Chiller or Boiler Replacement, Electrical System Upgrade</t>
  </si>
  <si>
    <t>PD- MEP Infrastructure replacement or renovation in lieu of Chiller or Boiler Replacement.</t>
  </si>
  <si>
    <t>Additional Info &amp; Comments</t>
  </si>
  <si>
    <t>References</t>
  </si>
  <si>
    <t>Relevant papers published, case studies on technology, patent #'s …etc.</t>
  </si>
  <si>
    <t>Link / text</t>
  </si>
  <si>
    <t>Additional Info</t>
  </si>
  <si>
    <t>Any additional notes or important comments on the technology not captured</t>
  </si>
  <si>
    <t>Additional data points considered, but recommeded not to include in current database</t>
  </si>
  <si>
    <t xml:space="preserve">Installation Owner </t>
  </si>
  <si>
    <t xml:space="preserve">Who would most likely own the installation of the technology in the building. </t>
  </si>
  <si>
    <t>Tenant, Owner</t>
  </si>
  <si>
    <t>Suggested at kickoff. There are many different ownership structures that this could change, and is specific to individual leases (net vs. gross vs. fitout terms) - don't want to get too prescriptive and exclude opportunities.</t>
  </si>
  <si>
    <t>Resultant Effects</t>
  </si>
  <si>
    <t>Which areas of the building would be effected by the installation construction, and which areas would benefit from the installation?</t>
  </si>
  <si>
    <t>Suggested at kickoff. This may overlap with triggers and install location</t>
  </si>
  <si>
    <t>Installation Location</t>
  </si>
  <si>
    <t>Where would the technology likely be installed?</t>
  </si>
  <si>
    <t>Perimeter vs Core</t>
  </si>
  <si>
    <t>Suggested at kickoff. We feel this is covered sufficiently by the other categories</t>
  </si>
  <si>
    <t>Supply Chain Ownership</t>
  </si>
  <si>
    <t>What aspect of the implementation of the technology does the company own?</t>
  </si>
  <si>
    <t>Manufacturer, Distributor, Commissioning Driven</t>
  </si>
  <si>
    <t>Suggested at kickoff. This is not easy to define for many of the technologies (some are tbd, others may have multiple), does not seem critical</t>
  </si>
  <si>
    <t>HVAC system layout type</t>
  </si>
  <si>
    <t>Type of HVAC configuration that this tech is best suited for</t>
  </si>
  <si>
    <t>Keyword</t>
  </si>
  <si>
    <t>Central Fan Room(s), Floor-by-Floor w/ central hydronic, Floor-by-floor water-cooled dx, Distributed zonal equip</t>
  </si>
  <si>
    <t>RMI idea to add. Recommend eliminating but include in the key prereq column if any of these are relevant to a given tech</t>
  </si>
  <si>
    <t>What equipment/technology is specific to system type layouts?</t>
  </si>
  <si>
    <t>Technology Readiness Levels</t>
  </si>
  <si>
    <t>Level 1: Basic principles of concept are observed and reported</t>
  </si>
  <si>
    <t>Scientific research begins to be translated into applied research and development. Activities might include paper studies of a technology's basic properties.</t>
  </si>
  <si>
    <t>Level 2: Technology concept and/or application formulated</t>
  </si>
  <si>
    <t>Invention begins. Once basic principles are observed, practical applications can be invented. Activities are limited to analytic studies.</t>
  </si>
  <si>
    <t>Level 3: Analytical and experimental critical function and/or proof of concept</t>
  </si>
  <si>
    <t>Active research and development is initiated. This includes analytical studies and/or laboratory studies. Activities might include components that are not yet integrated or representative.</t>
  </si>
  <si>
    <t>Level 4: Component and/or validation in a laboratory environment</t>
  </si>
  <si>
    <t>Basic technological components are integrated to establish that they will work together. Activities include integration of "ad hoc" hardware in the laboratory.</t>
  </si>
  <si>
    <t>Level 5: Component and/or validation in a simulated environment</t>
  </si>
  <si>
    <t>The basic technological components are integrated for testing in a simulated environment. Activities include laboratory integration of components.</t>
  </si>
  <si>
    <t>Level 6: System/subsystem model or prototype demonstration in a simulated environment</t>
  </si>
  <si>
    <t>A model or prototype that represents a near desired configuration. Activities include testing in a simulated operational environment or laboratory.</t>
  </si>
  <si>
    <t xml:space="preserve">Levels 7 through 9 represent the pre-commercialization gap for innovations. </t>
  </si>
  <si>
    <t>Level 7: Prototype ready for demonstration in an appropriate operational environment</t>
  </si>
  <si>
    <t>Prototype at planned operational level and is ready for demonstration in an operational environment. Activities include prototype field testing.</t>
  </si>
  <si>
    <t>Level 8: Actual technology completed and qualified through tests and demonstrations</t>
  </si>
  <si>
    <t>Technology has been proven to work in its final form and under expected conditions. Activities include developmental testing and evaluation of whether it will meet operational requirements.</t>
  </si>
  <si>
    <t>Level 9: Actual technology proven through successful deployment in an operational setting</t>
  </si>
  <si>
    <t>Actual application of the technology in its final form and under real-life conditions, such as those encountered in operational tests and evaluations. Activities include using the innovation under operational conditions.</t>
  </si>
  <si>
    <t>Climate Impact Potential</t>
  </si>
  <si>
    <t xml:space="preserve">Tenant Space </t>
  </si>
  <si>
    <t>Manufacturer</t>
  </si>
  <si>
    <t>Back-of-house</t>
  </si>
  <si>
    <t>Distributor</t>
  </si>
  <si>
    <t>Commissioning Driven</t>
  </si>
  <si>
    <t>Build Equinox</t>
  </si>
  <si>
    <t>CERV</t>
  </si>
  <si>
    <t>Heat Pump ERV</t>
  </si>
  <si>
    <t>ERV with integral heat pump, smart controls, IAQ monitoring, variable speed, recirc mode, web-connected</t>
  </si>
  <si>
    <t>Multistack</t>
  </si>
  <si>
    <t>Hitema</t>
  </si>
  <si>
    <t>TORO WATT</t>
  </si>
  <si>
    <t>Stash</t>
  </si>
  <si>
    <t>Olimpia Splendid</t>
  </si>
  <si>
    <t>Clivet</t>
  </si>
  <si>
    <t>Nyle</t>
  </si>
  <si>
    <t>Metro Therm</t>
  </si>
  <si>
    <t>Darcy</t>
  </si>
  <si>
    <t>PHNIX</t>
  </si>
  <si>
    <t>Carrier</t>
  </si>
  <si>
    <t>ClimateMaster</t>
  </si>
  <si>
    <t>Chiltrix</t>
  </si>
  <si>
    <t>Friedrich</t>
  </si>
  <si>
    <t>VRP</t>
  </si>
  <si>
    <t>Treau</t>
  </si>
  <si>
    <t>Ice Air</t>
  </si>
  <si>
    <t>Colmac</t>
  </si>
  <si>
    <t>Mayekawa</t>
  </si>
  <si>
    <t>AO Smith</t>
  </si>
  <si>
    <t>CHP-120</t>
  </si>
  <si>
    <t>Water furnace</t>
  </si>
  <si>
    <t>Viking Heat Engines</t>
  </si>
  <si>
    <t>Emerson Climate Technologies</t>
  </si>
  <si>
    <t>HeatBooster</t>
  </si>
  <si>
    <t>NeatPump</t>
  </si>
  <si>
    <t>High temp heat pump booster</t>
  </si>
  <si>
    <t>High temp ammonia heat pump</t>
  </si>
  <si>
    <t>PASHW</t>
  </si>
  <si>
    <t>Aermec</t>
  </si>
  <si>
    <t>Large capacity air to water hp</t>
  </si>
  <si>
    <t>WeatherMaker</t>
  </si>
  <si>
    <t>Mitsubishi</t>
  </si>
  <si>
    <t>City Multi</t>
  </si>
  <si>
    <t>Range of air soure and water source VRF products with larger capacities for commercial applications</t>
  </si>
  <si>
    <t>Range of water soure and air source products for a variety of commercial &amp; multi-family applications</t>
  </si>
  <si>
    <t>Residential scale air source heat pump</t>
  </si>
  <si>
    <t>Early-stage startup with an over-the-window-sill, DIY, plug-in heat pump in Beta testing</t>
  </si>
  <si>
    <t>Residential scale plug &amp; play product delivers variable-speed cooling, low ambient heating and make-up air</t>
  </si>
  <si>
    <t>NY manufacturer of a range products for commercial and multi-family HVAC and DHW applications.</t>
  </si>
  <si>
    <t>Variety of large scale geo, water source and air handler products</t>
  </si>
  <si>
    <t>Range of products</t>
  </si>
  <si>
    <t>NRP, NXW, ANK, etc</t>
  </si>
  <si>
    <t>Aermec carries a range of large capacity heat pump products for commercial HVAC and DHW plants, as well as terminal units, etc.</t>
  </si>
  <si>
    <t>CxV, CxA, CxW</t>
  </si>
  <si>
    <t>Larger scale heat pump water heaters. CxV operates at low ambient temp.</t>
  </si>
  <si>
    <t>Larger scale air source heat pump water heaters</t>
  </si>
  <si>
    <t>Unimo</t>
  </si>
  <si>
    <t>Residential heat pump water heater manufacturers: Sanden (CO2), Rheem, Bradford White, AO Smith, Steilbel Eltron</t>
  </si>
  <si>
    <r>
      <t xml:space="preserve">Larger scale CO2 air </t>
    </r>
    <r>
      <rPr>
        <b/>
        <sz val="11"/>
        <color theme="1"/>
        <rFont val="Calibri"/>
        <family val="2"/>
        <scheme val="minor"/>
      </rPr>
      <t>and/or</t>
    </r>
    <r>
      <rPr>
        <sz val="11"/>
        <color theme="1"/>
        <rFont val="Calibri"/>
        <family val="2"/>
        <scheme val="minor"/>
      </rPr>
      <t xml:space="preserve"> water source heat pump water heater. Mayekawa specializes in high temp heat pumps. E.g. They also have an ammonia heat pump for high temp hot water.</t>
    </r>
  </si>
  <si>
    <t>Range of large capacity air source and water source heat pumps</t>
  </si>
  <si>
    <t>NY manufacturers of multi-family heat pump products (PTHPs, WSHPs, etc): Islandaire, EMI RetroAir, Cold Point Corp Adirondack Aire</t>
  </si>
  <si>
    <t>Large capacity air to air hp. Carrier also offer a range of VRF products.</t>
  </si>
  <si>
    <t>Mini-split manufacturers with low ambient functionality: Mitsubishi, Fujitsu, LG, Gree, Daikin, Arctic Heat Pumps, Chiltrix</t>
  </si>
  <si>
    <t>Itomic</t>
  </si>
  <si>
    <t>Ecocute</t>
  </si>
  <si>
    <t>Large scale CO2 heat pump water heater</t>
  </si>
  <si>
    <t>HPWHs</t>
  </si>
  <si>
    <t>Large scale heat pump water heaters</t>
  </si>
  <si>
    <t>WSHP manufacturers: ClimateMaster, Bulldog, Ice Air…</t>
  </si>
  <si>
    <t>Range of larger scale heat pump water heaters</t>
  </si>
  <si>
    <t>Residential air to water heat pump manufacturers with low ambient functionality: SpacePack Hydronics (Solstice Extreme), Daikin, Gree</t>
  </si>
  <si>
    <t>Cooling/Heating System</t>
  </si>
  <si>
    <t>Groud Source Heat Pump</t>
  </si>
  <si>
    <t>Ground Source Heat pump</t>
  </si>
  <si>
    <t>WLHP</t>
  </si>
  <si>
    <t>Hydronic Cooling, Heating</t>
  </si>
  <si>
    <t>Water Loop Heat Pump</t>
  </si>
  <si>
    <t>Energy Heat Pump</t>
  </si>
  <si>
    <t>Heating , Cooling</t>
  </si>
  <si>
    <t>Air-source Heat Pump</t>
  </si>
  <si>
    <t>Microbooster Pump</t>
  </si>
  <si>
    <t>Ultra Low Temperature District Heating or Low-temp heat recovery</t>
  </si>
  <si>
    <t>Micro-booster Heat Pump (MbHP)</t>
  </si>
  <si>
    <t>Maestro</t>
  </si>
  <si>
    <t>Multiple</t>
  </si>
  <si>
    <t>heat pump, central cooling/heating</t>
  </si>
  <si>
    <t>heat pump</t>
  </si>
  <si>
    <t>Range of large scale, modular heat pumps - In particular a water to water heat pump that can be combined with geothermal for source/sink</t>
  </si>
  <si>
    <t>Mitsubishi Heavy Industry</t>
  </si>
  <si>
    <t>Orison</t>
  </si>
  <si>
    <t>Orison Panel</t>
  </si>
  <si>
    <t>Wall-mounted battery storage. This 2.2 kWh battery charges and discharges through a typical 110V outlet. This enables distributed curtailment capacity in residential or commercial settings.</t>
  </si>
  <si>
    <t>Small Residential Heating Solution. Boost DHW to set-point temperatures where district heating supply temperature is insufficient for HW production. i.e. Ultra Low temperature District Heating (ULTDH)</t>
  </si>
  <si>
    <t>Cooling/heating solution. Low-temperature hot water hydronic distribution.</t>
  </si>
  <si>
    <t xml:space="preserve">Cooling/heating solution. Ductless PTHP with inverter compressor. </t>
  </si>
  <si>
    <t>Cooling/heating solution. Inverter based PTHP with phase change energy storage.</t>
  </si>
  <si>
    <t xml:space="preserve">Cooling solution. Air cooling seperating sensible &amp; latent cooling w/ electric heat pump  </t>
  </si>
  <si>
    <t>Outside of scope - heat pump. Large capacity reversible heat pumps</t>
  </si>
  <si>
    <t>Outside of scope - ground source heat pump. Enhanced drilling and Ground heat exchanger technology that increases performance with fewer boreholes</t>
  </si>
  <si>
    <t>Solar thermal</t>
  </si>
  <si>
    <t>Heating/Cooling Solution</t>
  </si>
  <si>
    <t>Heating Solution</t>
  </si>
  <si>
    <t>Boiler plant</t>
  </si>
  <si>
    <t>Boiler 3.5 kW, hot water output at 85F. IT Equipment thermal waste heat capture. Provides computing power with heat generation</t>
  </si>
  <si>
    <t>Boiler</t>
  </si>
  <si>
    <t>Large scale solar thermal collectors for heating and cooling (absorption heat pumps) applications. Applicable to district steam or replace heating/cooling plant. Proven technology with case studies in Europe, Asia and NA.</t>
  </si>
  <si>
    <t>SOLID Solar Energy Systems</t>
  </si>
  <si>
    <t>Oilon</t>
  </si>
  <si>
    <t>ChillHeat</t>
  </si>
  <si>
    <t>Finland</t>
  </si>
  <si>
    <t>Water Furnace</t>
  </si>
  <si>
    <t>Industrial hydronic heat pumps and chillers. The ChillHeat product family consist of three product series:
- P-​series products: up to 120°C capable high temperature
- S-​series products: high capacity
- RE-series products: ground source application</t>
  </si>
  <si>
    <t>WC Variable Speed Dual Screw Chiller</t>
  </si>
  <si>
    <t>Heating, Cooling, ERV</t>
  </si>
  <si>
    <t>Water-to-water chillers with R-134a refrigerant. Can provide up to 140F hot water in heat recovery application. High efficiency compressor, smart communicating controls, remote monitoring options, and integration into building automation systems.</t>
  </si>
  <si>
    <t>Enogia</t>
  </si>
  <si>
    <t>ENO-10LT to 180LT</t>
  </si>
  <si>
    <t>Waste heat recovery unit to generate electricity using Organic Rankine Cycle (ORC) technology. Modules rated from 10kW to 180kW of electricity</t>
  </si>
  <si>
    <t>France</t>
  </si>
  <si>
    <t>UK</t>
  </si>
  <si>
    <t>Net Zero Range</t>
  </si>
  <si>
    <t>CO2 PEC</t>
  </si>
  <si>
    <t>CO2 heat pumps. The Net Zero Range can heat up water in excess of 90°C whilst simultaneously producing chilled water. Simultaneous heating and cooling can bring COP up to 8, heating alone has COP around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</si>
</sst>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28">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sz val="11"/>
      <color rgb="FF000000"/>
      <name val="Calibri"/>
      <family val="2"/>
    </font>
    <font>
      <sz val="12"/>
      <color rgb="FF000000"/>
      <name val="Calibri"/>
      <family val="2"/>
      <scheme val="minor"/>
    </font>
    <font>
      <sz val="11"/>
      <color theme="1"/>
      <name val="Calibri"/>
      <family val="2"/>
      <scheme val="minor"/>
    </font>
    <font>
      <sz val="14"/>
      <color theme="1"/>
      <name val="Calibri"/>
      <family val="2"/>
      <scheme val="minor"/>
    </font>
    <font>
      <b/>
      <sz val="12"/>
      <color theme="1"/>
      <name val="Calibri"/>
      <family val="2"/>
    </font>
    <font>
      <b/>
      <u/>
      <sz val="14"/>
      <color rgb="FF000000"/>
      <name val="Calibri"/>
      <family val="2"/>
    </font>
    <font>
      <b/>
      <sz val="9"/>
      <color rgb="FF000000"/>
      <name val="Tahoma"/>
      <family val="2"/>
    </font>
    <font>
      <sz val="9"/>
      <color rgb="FF000000"/>
      <name val="Tahoma"/>
      <family val="2"/>
    </font>
    <font>
      <b/>
      <u/>
      <sz val="11"/>
      <color theme="1"/>
      <name val="Calibri"/>
      <family val="2"/>
      <scheme val="minor"/>
    </font>
    <font>
      <sz val="11"/>
      <color theme="1"/>
      <name val="Calibri"/>
      <family val="2"/>
    </font>
    <font>
      <sz val="12"/>
      <color theme="1"/>
      <name val="Helvetica Neue"/>
      <family val="2"/>
    </font>
    <font>
      <sz val="11"/>
      <name val="Calibri"/>
      <family val="2"/>
      <scheme val="minor"/>
    </font>
    <font>
      <sz val="11"/>
      <color theme="1"/>
      <name val="Helvetica"/>
      <family val="2"/>
    </font>
    <font>
      <sz val="11"/>
      <color theme="1"/>
      <name val="Calibri (Body)"/>
    </font>
    <font>
      <sz val="11"/>
      <color rgb="FF000000"/>
      <name val="Calibri"/>
      <charset val="1"/>
    </font>
    <font>
      <sz val="11"/>
      <color theme="10"/>
      <name val="Calibri"/>
      <family val="2"/>
      <scheme val="minor"/>
    </font>
    <font>
      <b/>
      <sz val="10"/>
      <color theme="1"/>
      <name val="Calibri (Body)"/>
    </font>
    <font>
      <b/>
      <sz val="10"/>
      <color theme="1"/>
      <name val="Calibri"/>
      <family val="2"/>
      <scheme val="minor"/>
    </font>
    <font>
      <sz val="10"/>
      <color theme="1"/>
      <name val="Calibri"/>
      <family val="2"/>
      <scheme val="minor"/>
    </font>
    <font>
      <b/>
      <sz val="10"/>
      <color rgb="FF000000"/>
      <name val="Calibri"/>
      <family val="2"/>
      <scheme val="minor"/>
    </font>
    <font>
      <i/>
      <sz val="11"/>
      <color theme="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rgb="FFA6A6A6"/>
        <bgColor indexed="64"/>
      </patternFill>
    </fill>
    <fill>
      <patternFill patternType="solid">
        <fgColor theme="8"/>
        <bgColor indexed="64"/>
      </patternFill>
    </fill>
    <fill>
      <patternFill patternType="solid">
        <fgColor rgb="FFFFFFCC"/>
      </patternFill>
    </fill>
    <fill>
      <patternFill patternType="solid">
        <fgColor theme="5"/>
        <bgColor indexed="64"/>
      </patternFill>
    </fill>
    <fill>
      <patternFill patternType="solid">
        <fgColor rgb="FFA5A5A5"/>
        <bgColor indexed="64"/>
      </patternFill>
    </fill>
    <fill>
      <patternFill patternType="solid">
        <fgColor rgb="FFF9F9F9"/>
        <bgColor indexed="64"/>
      </patternFill>
    </fill>
    <fill>
      <patternFill patternType="solid">
        <fgColor rgb="FFB4C6E7"/>
        <bgColor rgb="FF000000"/>
      </patternFill>
    </fill>
    <fill>
      <patternFill patternType="solid">
        <fgColor theme="4" tint="0.79998168889431442"/>
        <bgColor indexed="64"/>
      </patternFill>
    </fill>
    <fill>
      <patternFill patternType="solid">
        <fgColor theme="4" tint="0.59999389629810485"/>
        <bgColor rgb="FF000000"/>
      </patternFill>
    </fill>
  </fills>
  <borders count="4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rgb="FFB2B2B2"/>
      </left>
      <right style="thin">
        <color rgb="FFB2B2B2"/>
      </right>
      <top style="thin">
        <color rgb="FFB2B2B2"/>
      </top>
      <bottom/>
      <diagonal/>
    </border>
    <border>
      <left/>
      <right/>
      <top style="thin">
        <color indexed="64"/>
      </top>
      <bottom/>
      <diagonal/>
    </border>
    <border>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medium">
        <color rgb="FF000000"/>
      </right>
      <top/>
      <bottom/>
      <diagonal/>
    </border>
    <border>
      <left style="thin">
        <color rgb="FF000000"/>
      </left>
      <right style="medium">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thin">
        <color indexed="64"/>
      </bottom>
      <diagonal/>
    </border>
    <border>
      <left/>
      <right style="medium">
        <color rgb="FF000000"/>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auto="1"/>
      </left>
      <right/>
      <top/>
      <bottom/>
      <diagonal/>
    </border>
  </borders>
  <cellStyleXfs count="3">
    <xf numFmtId="0" fontId="0" fillId="0" borderId="0"/>
    <xf numFmtId="0" fontId="4" fillId="0" borderId="0" applyNumberFormat="0" applyFill="0" applyBorder="0" applyAlignment="0" applyProtection="0"/>
    <xf numFmtId="0" fontId="9" fillId="8" borderId="11" applyNumberFormat="0" applyFont="0" applyAlignment="0" applyProtection="0"/>
  </cellStyleXfs>
  <cellXfs count="19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applyAlignment="1">
      <alignment horizontal="left" wrapText="1"/>
    </xf>
    <xf numFmtId="0" fontId="3" fillId="7" borderId="10" xfId="0" applyFont="1" applyFill="1" applyBorder="1" applyAlignment="1">
      <alignment wrapText="1"/>
    </xf>
    <xf numFmtId="0" fontId="0" fillId="0" borderId="10" xfId="0" applyBorder="1" applyAlignment="1">
      <alignment wrapText="1"/>
    </xf>
    <xf numFmtId="16" fontId="0" fillId="0" borderId="10" xfId="0" applyNumberFormat="1" applyBorder="1" applyAlignment="1">
      <alignment wrapText="1"/>
    </xf>
    <xf numFmtId="0" fontId="0" fillId="0" borderId="10" xfId="0" applyFill="1" applyBorder="1" applyAlignment="1">
      <alignment wrapText="1"/>
    </xf>
    <xf numFmtId="0" fontId="6" fillId="7" borderId="10" xfId="0" applyFont="1" applyFill="1" applyBorder="1" applyAlignment="1">
      <alignment vertical="center" wrapText="1"/>
    </xf>
    <xf numFmtId="0" fontId="0" fillId="9" borderId="10" xfId="0" applyFill="1" applyBorder="1" applyAlignment="1">
      <alignment wrapText="1"/>
    </xf>
    <xf numFmtId="0" fontId="0" fillId="0" borderId="12" xfId="0" applyBorder="1" applyAlignment="1">
      <alignment wrapText="1"/>
    </xf>
    <xf numFmtId="0" fontId="0" fillId="9" borderId="16" xfId="0" applyFill="1" applyBorder="1"/>
    <xf numFmtId="0" fontId="0" fillId="6" borderId="0" xfId="0" applyFill="1"/>
    <xf numFmtId="0" fontId="0" fillId="5" borderId="0" xfId="0" applyFill="1" applyBorder="1"/>
    <xf numFmtId="0" fontId="6" fillId="10" borderId="10" xfId="0" applyFont="1" applyFill="1" applyBorder="1" applyAlignment="1">
      <alignment vertical="center"/>
    </xf>
    <xf numFmtId="0" fontId="0" fillId="10" borderId="10" xfId="0" applyFill="1" applyBorder="1" applyAlignment="1">
      <alignment wrapText="1"/>
    </xf>
    <xf numFmtId="0" fontId="0" fillId="10" borderId="0" xfId="0" applyFill="1"/>
    <xf numFmtId="0" fontId="7" fillId="0" borderId="0" xfId="0" applyFont="1" applyAlignment="1">
      <alignment wrapText="1"/>
    </xf>
    <xf numFmtId="0" fontId="0" fillId="6" borderId="10" xfId="0" applyFill="1" applyBorder="1" applyAlignment="1">
      <alignment wrapText="1"/>
    </xf>
    <xf numFmtId="0" fontId="0" fillId="6" borderId="14" xfId="0" applyFill="1" applyBorder="1" applyAlignment="1">
      <alignment wrapText="1"/>
    </xf>
    <xf numFmtId="0" fontId="0" fillId="6" borderId="13" xfId="0" applyFill="1" applyBorder="1" applyAlignment="1">
      <alignment wrapText="1"/>
    </xf>
    <xf numFmtId="0" fontId="0" fillId="6" borderId="15" xfId="2" applyFont="1" applyFill="1" applyBorder="1" applyAlignment="1">
      <alignment wrapText="1"/>
    </xf>
    <xf numFmtId="0" fontId="6" fillId="6" borderId="10" xfId="0" applyFont="1" applyFill="1" applyBorder="1" applyAlignment="1">
      <alignment vertical="center"/>
    </xf>
    <xf numFmtId="0" fontId="0" fillId="0" borderId="15" xfId="2" applyFont="1" applyFill="1" applyBorder="1" applyAlignment="1">
      <alignment wrapText="1"/>
    </xf>
    <xf numFmtId="0" fontId="10" fillId="0" borderId="7" xfId="0" applyFont="1" applyBorder="1"/>
    <xf numFmtId="0" fontId="10" fillId="0" borderId="0" xfId="0" applyFont="1" applyBorder="1"/>
    <xf numFmtId="0" fontId="12" fillId="11" borderId="0" xfId="0" applyFont="1" applyFill="1" applyBorder="1" applyAlignment="1"/>
    <xf numFmtId="0" fontId="0" fillId="5" borderId="22" xfId="0" applyFill="1" applyBorder="1"/>
    <xf numFmtId="0" fontId="0" fillId="5" borderId="23" xfId="0" applyFill="1" applyBorder="1"/>
    <xf numFmtId="0" fontId="11" fillId="5" borderId="24" xfId="0" applyFont="1" applyFill="1" applyBorder="1"/>
    <xf numFmtId="0" fontId="0" fillId="5" borderId="17" xfId="0" applyFill="1" applyBorder="1"/>
    <xf numFmtId="0" fontId="1" fillId="5" borderId="24" xfId="0" applyFont="1" applyFill="1" applyBorder="1"/>
    <xf numFmtId="0" fontId="0" fillId="5" borderId="24" xfId="0" applyFill="1" applyBorder="1"/>
    <xf numFmtId="0" fontId="0" fillId="5" borderId="25" xfId="0" applyFill="1" applyBorder="1"/>
    <xf numFmtId="0" fontId="0" fillId="5" borderId="7" xfId="0" applyFill="1" applyBorder="1"/>
    <xf numFmtId="0" fontId="0" fillId="5" borderId="26" xfId="0" applyFill="1" applyBorder="1"/>
    <xf numFmtId="0" fontId="0" fillId="6" borderId="10" xfId="0" applyFill="1" applyBorder="1"/>
    <xf numFmtId="0" fontId="0" fillId="0" borderId="21" xfId="0" applyBorder="1" applyAlignment="1">
      <alignment wrapText="1"/>
    </xf>
    <xf numFmtId="0" fontId="0" fillId="0" borderId="21" xfId="0" applyBorder="1"/>
    <xf numFmtId="0" fontId="15" fillId="0" borderId="0" xfId="0" applyFont="1"/>
    <xf numFmtId="0" fontId="0" fillId="0" borderId="0" xfId="0" applyAlignment="1">
      <alignment horizontal="left" wrapText="1"/>
    </xf>
    <xf numFmtId="9" fontId="0" fillId="0" borderId="0" xfId="0" applyNumberFormat="1" applyBorder="1" applyAlignment="1">
      <alignment horizontal="left" wrapText="1"/>
    </xf>
    <xf numFmtId="0" fontId="5" fillId="0" borderId="0" xfId="0" applyFont="1" applyAlignment="1">
      <alignment horizontal="left" wrapText="1"/>
    </xf>
    <xf numFmtId="0" fontId="0" fillId="0" borderId="0" xfId="0" applyFill="1" applyBorder="1" applyAlignment="1">
      <alignment horizontal="left" wrapText="1"/>
    </xf>
    <xf numFmtId="164" fontId="0" fillId="0" borderId="0" xfId="0" applyNumberFormat="1" applyBorder="1" applyAlignment="1">
      <alignment horizontal="left" wrapText="1"/>
    </xf>
    <xf numFmtId="164" fontId="0" fillId="0" borderId="0" xfId="0" applyNumberFormat="1" applyFill="1" applyBorder="1" applyAlignment="1">
      <alignment horizontal="left" wrapText="1"/>
    </xf>
    <xf numFmtId="0" fontId="0" fillId="0" borderId="5" xfId="0" applyFill="1" applyBorder="1" applyAlignment="1">
      <alignment horizontal="left" wrapText="1"/>
    </xf>
    <xf numFmtId="0" fontId="0" fillId="0" borderId="0" xfId="0" applyFill="1" applyAlignment="1">
      <alignment horizontal="left" wrapText="1"/>
    </xf>
    <xf numFmtId="0" fontId="0" fillId="0" borderId="0" xfId="0" applyFill="1" applyAlignment="1">
      <alignment horizontal="left"/>
    </xf>
    <xf numFmtId="0" fontId="0" fillId="0" borderId="1" xfId="0" applyBorder="1" applyAlignment="1">
      <alignment horizontal="left" wrapText="1"/>
    </xf>
    <xf numFmtId="0" fontId="2" fillId="13" borderId="10" xfId="0" applyFont="1" applyFill="1" applyBorder="1"/>
    <xf numFmtId="0" fontId="2" fillId="13" borderId="10" xfId="0" applyFont="1" applyFill="1" applyBorder="1" applyAlignment="1">
      <alignment horizontal="left" vertical="top" wrapText="1"/>
    </xf>
    <xf numFmtId="0" fontId="7" fillId="0" borderId="0" xfId="0" applyFont="1" applyFill="1" applyBorder="1" applyAlignment="1">
      <alignment horizontal="left" wrapText="1"/>
    </xf>
    <xf numFmtId="0" fontId="16" fillId="0" borderId="0" xfId="0" applyFont="1" applyAlignment="1">
      <alignment horizontal="left" wrapText="1"/>
    </xf>
    <xf numFmtId="0" fontId="7" fillId="0" borderId="0" xfId="0" applyFont="1" applyAlignment="1">
      <alignment horizontal="left" wrapText="1"/>
    </xf>
    <xf numFmtId="0" fontId="7" fillId="0" borderId="0" xfId="0" applyFont="1" applyFill="1" applyAlignment="1">
      <alignment horizontal="left" wrapText="1"/>
    </xf>
    <xf numFmtId="0" fontId="17" fillId="0" borderId="0" xfId="0" applyFont="1"/>
    <xf numFmtId="9" fontId="5" fillId="0" borderId="0" xfId="0" applyNumberFormat="1" applyFont="1" applyAlignment="1">
      <alignment horizontal="left" wrapText="1"/>
    </xf>
    <xf numFmtId="164" fontId="5" fillId="0" borderId="0" xfId="0" applyNumberFormat="1" applyFont="1" applyAlignment="1">
      <alignment horizontal="left" wrapText="1"/>
    </xf>
    <xf numFmtId="164" fontId="18" fillId="0" borderId="0" xfId="0" applyNumberFormat="1" applyFont="1" applyAlignment="1">
      <alignment horizontal="left" wrapText="1"/>
    </xf>
    <xf numFmtId="164" fontId="18" fillId="0" borderId="0" xfId="0" applyNumberFormat="1" applyFont="1" applyBorder="1" applyAlignment="1">
      <alignment horizontal="left" wrapText="1"/>
    </xf>
    <xf numFmtId="164" fontId="18" fillId="0" borderId="0" xfId="0" applyNumberFormat="1" applyFont="1" applyFill="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Fill="1" applyAlignment="1">
      <alignment horizontal="left" wrapText="1"/>
    </xf>
    <xf numFmtId="164" fontId="0" fillId="0" borderId="0" xfId="0" applyNumberFormat="1" applyFont="1" applyBorder="1" applyAlignment="1">
      <alignment horizontal="left" wrapText="1"/>
    </xf>
    <xf numFmtId="9" fontId="0" fillId="0" borderId="0" xfId="0" applyNumberFormat="1" applyFont="1" applyBorder="1" applyAlignment="1">
      <alignment horizontal="left" wrapText="1"/>
    </xf>
    <xf numFmtId="0" fontId="0" fillId="0" borderId="0" xfId="0" applyFont="1" applyFill="1" applyBorder="1" applyAlignment="1">
      <alignment horizontal="left" wrapText="1"/>
    </xf>
    <xf numFmtId="9" fontId="0" fillId="0" borderId="0" xfId="0" applyNumberFormat="1" applyFont="1" applyAlignment="1">
      <alignment horizontal="left" wrapText="1"/>
    </xf>
    <xf numFmtId="6" fontId="0" fillId="0" borderId="0" xfId="0" applyNumberFormat="1" applyFont="1" applyBorder="1" applyAlignment="1">
      <alignment horizontal="left" wrapText="1"/>
    </xf>
    <xf numFmtId="164" fontId="0" fillId="0" borderId="0" xfId="0" applyNumberFormat="1" applyFont="1" applyAlignment="1">
      <alignment horizontal="left" wrapText="1"/>
    </xf>
    <xf numFmtId="164" fontId="0" fillId="0" borderId="0" xfId="0" applyNumberFormat="1" applyFont="1" applyFill="1" applyAlignment="1">
      <alignment horizontal="left" wrapText="1"/>
    </xf>
    <xf numFmtId="164" fontId="0" fillId="0" borderId="0" xfId="0" applyNumberFormat="1" applyFont="1" applyFill="1" applyBorder="1" applyAlignment="1">
      <alignment horizontal="left" wrapText="1"/>
    </xf>
    <xf numFmtId="3" fontId="0" fillId="0" borderId="0" xfId="0" applyNumberFormat="1" applyFont="1" applyBorder="1" applyAlignment="1">
      <alignment horizontal="left" wrapText="1"/>
    </xf>
    <xf numFmtId="3" fontId="0" fillId="0" borderId="0" xfId="0" applyNumberFormat="1" applyFont="1" applyAlignment="1">
      <alignment horizontal="left" wrapText="1"/>
    </xf>
    <xf numFmtId="0" fontId="0" fillId="0" borderId="16" xfId="0" applyBorder="1" applyAlignment="1">
      <alignment horizontal="left" wrapText="1"/>
    </xf>
    <xf numFmtId="0" fontId="8" fillId="0" borderId="0" xfId="0" applyFont="1" applyFill="1" applyAlignment="1">
      <alignment horizontal="left"/>
    </xf>
    <xf numFmtId="0" fontId="7" fillId="0" borderId="0" xfId="0" applyFont="1" applyAlignment="1">
      <alignment horizontal="left"/>
    </xf>
    <xf numFmtId="3" fontId="0" fillId="0" borderId="0" xfId="0" applyNumberFormat="1" applyBorder="1" applyAlignment="1">
      <alignment horizontal="left" wrapText="1"/>
    </xf>
    <xf numFmtId="164" fontId="0" fillId="0" borderId="0" xfId="0" applyNumberFormat="1" applyAlignment="1">
      <alignment horizontal="left" wrapText="1"/>
    </xf>
    <xf numFmtId="10" fontId="0" fillId="0" borderId="0" xfId="0" applyNumberFormat="1" applyFill="1" applyAlignment="1">
      <alignment horizontal="left" wrapText="1"/>
    </xf>
    <xf numFmtId="10" fontId="18" fillId="0" borderId="0" xfId="0" applyNumberFormat="1" applyFont="1" applyFill="1" applyBorder="1" applyAlignment="1">
      <alignment horizontal="left" wrapText="1"/>
    </xf>
    <xf numFmtId="0" fontId="7" fillId="0" borderId="0" xfId="0" applyFont="1"/>
    <xf numFmtId="0" fontId="5" fillId="0" borderId="5" xfId="0" applyFont="1" applyFill="1" applyBorder="1" applyAlignment="1">
      <alignment horizontal="left" wrapText="1"/>
    </xf>
    <xf numFmtId="0" fontId="5" fillId="0" borderId="0" xfId="0" applyFont="1" applyFill="1" applyBorder="1" applyAlignment="1">
      <alignment horizontal="left" wrapText="1"/>
    </xf>
    <xf numFmtId="0" fontId="0" fillId="0" borderId="24" xfId="0" applyFill="1" applyBorder="1" applyAlignment="1">
      <alignment horizontal="left" wrapText="1"/>
    </xf>
    <xf numFmtId="0" fontId="5" fillId="0" borderId="30" xfId="0" applyFont="1" applyFill="1" applyBorder="1" applyAlignment="1">
      <alignment horizontal="left" wrapText="1"/>
    </xf>
    <xf numFmtId="0" fontId="21" fillId="0" borderId="0" xfId="0" applyFont="1" applyAlignment="1">
      <alignment wrapText="1"/>
    </xf>
    <xf numFmtId="0" fontId="5" fillId="0" borderId="0" xfId="1" applyFont="1" applyBorder="1" applyAlignment="1">
      <alignment horizontal="left" wrapText="1"/>
    </xf>
    <xf numFmtId="0" fontId="5" fillId="0" borderId="0" xfId="1" applyFont="1" applyBorder="1" applyAlignment="1">
      <alignment wrapText="1"/>
    </xf>
    <xf numFmtId="0" fontId="5" fillId="0" borderId="0" xfId="0" applyFont="1"/>
    <xf numFmtId="0" fontId="22" fillId="0" borderId="5" xfId="1" applyFont="1" applyBorder="1" applyAlignment="1">
      <alignment horizontal="left" wrapText="1"/>
    </xf>
    <xf numFmtId="0" fontId="0" fillId="0" borderId="29" xfId="0" applyFont="1" applyBorder="1" applyAlignment="1">
      <alignment horizontal="left" wrapText="1"/>
    </xf>
    <xf numFmtId="0" fontId="0" fillId="0" borderId="29" xfId="0" applyFont="1" applyFill="1" applyBorder="1" applyAlignment="1">
      <alignment horizontal="left" wrapText="1"/>
    </xf>
    <xf numFmtId="0" fontId="0" fillId="0" borderId="0" xfId="0" applyFont="1" applyAlignment="1">
      <alignment horizontal="left"/>
    </xf>
    <xf numFmtId="0" fontId="0" fillId="0" borderId="0" xfId="0" applyFont="1" applyBorder="1" applyAlignment="1">
      <alignment wrapText="1"/>
    </xf>
    <xf numFmtId="0" fontId="0" fillId="0" borderId="0" xfId="0" applyFont="1"/>
    <xf numFmtId="0" fontId="25" fillId="0" borderId="0" xfId="0" applyFont="1" applyAlignment="1">
      <alignment horizontal="left"/>
    </xf>
    <xf numFmtId="0" fontId="24" fillId="2" borderId="1" xfId="0" applyFont="1" applyFill="1" applyBorder="1" applyAlignment="1">
      <alignment horizontal="left" vertical="top" wrapText="1"/>
    </xf>
    <xf numFmtId="0" fontId="26" fillId="2" borderId="17" xfId="0" applyFont="1" applyFill="1" applyBorder="1" applyAlignment="1">
      <alignment horizontal="left" vertical="top" wrapText="1"/>
    </xf>
    <xf numFmtId="0" fontId="24" fillId="2" borderId="27" xfId="0" applyFont="1" applyFill="1" applyBorder="1" applyAlignment="1">
      <alignment horizontal="left" vertical="top" wrapText="1"/>
    </xf>
    <xf numFmtId="0" fontId="24" fillId="2" borderId="6" xfId="0" applyFont="1" applyFill="1" applyBorder="1" applyAlignment="1">
      <alignment horizontal="left" vertical="top" wrapText="1"/>
    </xf>
    <xf numFmtId="0" fontId="26" fillId="14" borderId="1" xfId="0" applyFont="1" applyFill="1" applyBorder="1" applyAlignment="1">
      <alignment horizontal="left" vertical="top" wrapText="1"/>
    </xf>
    <xf numFmtId="0" fontId="26" fillId="12" borderId="1" xfId="0" applyFont="1" applyFill="1" applyBorder="1" applyAlignment="1">
      <alignment horizontal="left" vertical="top" wrapText="1"/>
    </xf>
    <xf numFmtId="0" fontId="24" fillId="2" borderId="19" xfId="0" applyFont="1" applyFill="1" applyBorder="1" applyAlignment="1">
      <alignment horizontal="left" vertical="top" wrapText="1"/>
    </xf>
    <xf numFmtId="0" fontId="24" fillId="2" borderId="31" xfId="0" applyFont="1" applyFill="1" applyBorder="1" applyAlignment="1">
      <alignment horizontal="left" vertical="top" wrapText="1"/>
    </xf>
    <xf numFmtId="0" fontId="24" fillId="2" borderId="28" xfId="0" applyFont="1" applyFill="1" applyBorder="1" applyAlignment="1">
      <alignment horizontal="left" vertical="top" wrapText="1"/>
    </xf>
    <xf numFmtId="0" fontId="25" fillId="0" borderId="0" xfId="0" applyFont="1" applyAlignment="1">
      <alignment horizontal="left" vertical="top"/>
    </xf>
    <xf numFmtId="0" fontId="0" fillId="0" borderId="0" xfId="0" applyAlignment="1"/>
    <xf numFmtId="0" fontId="4" fillId="0" borderId="29" xfId="1" applyBorder="1"/>
    <xf numFmtId="0" fontId="0" fillId="0" borderId="29" xfId="0" applyFont="1" applyBorder="1"/>
    <xf numFmtId="0" fontId="24" fillId="2" borderId="34" xfId="0" applyFont="1" applyFill="1" applyBorder="1" applyAlignment="1">
      <alignment horizontal="left" vertical="top" wrapText="1"/>
    </xf>
    <xf numFmtId="0" fontId="4" fillId="0" borderId="29" xfId="1" applyFont="1" applyBorder="1" applyAlignment="1">
      <alignment horizontal="left" wrapText="1"/>
    </xf>
    <xf numFmtId="0" fontId="4" fillId="0" borderId="29" xfId="1" applyFont="1" applyFill="1" applyBorder="1" applyAlignment="1">
      <alignment horizontal="left" wrapText="1"/>
    </xf>
    <xf numFmtId="0" fontId="4" fillId="0" borderId="29" xfId="1" applyFont="1" applyFill="1" applyBorder="1" applyAlignment="1">
      <alignment horizontal="left"/>
    </xf>
    <xf numFmtId="0" fontId="4" fillId="0" borderId="29" xfId="1" applyFont="1" applyBorder="1" applyAlignment="1">
      <alignment horizontal="left"/>
    </xf>
    <xf numFmtId="0" fontId="4" fillId="0" borderId="29" xfId="1" applyFill="1" applyBorder="1" applyAlignment="1">
      <alignment horizontal="left" wrapText="1"/>
    </xf>
    <xf numFmtId="0" fontId="4" fillId="0" borderId="29" xfId="1" applyBorder="1" applyAlignment="1">
      <alignment horizontal="left" wrapText="1"/>
    </xf>
    <xf numFmtId="0" fontId="4" fillId="0" borderId="29" xfId="1" applyFill="1" applyBorder="1" applyAlignment="1">
      <alignment horizontal="left"/>
    </xf>
    <xf numFmtId="0" fontId="4" fillId="0" borderId="29" xfId="1" applyBorder="1" applyAlignment="1">
      <alignment wrapText="1"/>
    </xf>
    <xf numFmtId="0" fontId="0" fillId="0" borderId="29" xfId="0" applyBorder="1"/>
    <xf numFmtId="0" fontId="24" fillId="2" borderId="35" xfId="0" applyFont="1" applyFill="1" applyBorder="1" applyAlignment="1">
      <alignment horizontal="left" vertical="top" wrapText="1"/>
    </xf>
    <xf numFmtId="0" fontId="7" fillId="0" borderId="29" xfId="0" applyFont="1" applyFill="1" applyBorder="1" applyAlignment="1">
      <alignment horizontal="left" wrapText="1"/>
    </xf>
    <xf numFmtId="0" fontId="0" fillId="0" borderId="29" xfId="0" applyFont="1" applyBorder="1" applyAlignment="1">
      <alignment wrapText="1"/>
    </xf>
    <xf numFmtId="0" fontId="24" fillId="2" borderId="36" xfId="0" applyFont="1" applyFill="1" applyBorder="1" applyAlignment="1">
      <alignment horizontal="left" vertical="top" wrapText="1"/>
    </xf>
    <xf numFmtId="0" fontId="0" fillId="0" borderId="29" xfId="0" applyBorder="1" applyAlignment="1">
      <alignment horizontal="left" wrapText="1"/>
    </xf>
    <xf numFmtId="0" fontId="0" fillId="0" borderId="37" xfId="0" applyBorder="1" applyAlignment="1">
      <alignment horizontal="left" wrapText="1"/>
    </xf>
    <xf numFmtId="0" fontId="0" fillId="0" borderId="29" xfId="0" applyFill="1" applyBorder="1" applyAlignment="1">
      <alignment horizontal="left" wrapText="1"/>
    </xf>
    <xf numFmtId="0" fontId="5" fillId="0" borderId="29" xfId="0" applyFont="1" applyBorder="1" applyAlignment="1">
      <alignment horizontal="left" wrapText="1"/>
    </xf>
    <xf numFmtId="0" fontId="0" fillId="0" borderId="29" xfId="0" applyBorder="1" applyAlignment="1">
      <alignment wrapText="1"/>
    </xf>
    <xf numFmtId="0" fontId="5" fillId="0" borderId="0" xfId="0" applyFont="1" applyBorder="1" applyAlignment="1">
      <alignment horizontal="left" wrapText="1"/>
    </xf>
    <xf numFmtId="0" fontId="19" fillId="0" borderId="29" xfId="0" applyFont="1" applyBorder="1" applyAlignment="1">
      <alignment horizontal="left" wrapText="1"/>
    </xf>
    <xf numFmtId="0" fontId="0" fillId="0" borderId="29" xfId="0" applyBorder="1" applyAlignment="1">
      <alignment horizontal="left"/>
    </xf>
    <xf numFmtId="0" fontId="9" fillId="0" borderId="29" xfId="1" applyFont="1" applyBorder="1" applyAlignment="1">
      <alignment horizontal="left" wrapText="1"/>
    </xf>
    <xf numFmtId="0" fontId="16" fillId="0" borderId="29" xfId="0" applyFont="1" applyBorder="1" applyAlignment="1">
      <alignment horizontal="left" wrapText="1"/>
    </xf>
    <xf numFmtId="6" fontId="0" fillId="0" borderId="29" xfId="0" applyNumberFormat="1" applyBorder="1" applyAlignment="1">
      <alignment horizontal="left" wrapText="1"/>
    </xf>
    <xf numFmtId="0" fontId="20" fillId="0" borderId="29" xfId="1" applyFont="1" applyBorder="1" applyAlignment="1">
      <alignment horizontal="left" wrapText="1"/>
    </xf>
    <xf numFmtId="0" fontId="9" fillId="0" borderId="29" xfId="1" applyFont="1" applyFill="1" applyBorder="1" applyAlignment="1">
      <alignment horizontal="left" wrapText="1"/>
    </xf>
    <xf numFmtId="0" fontId="5" fillId="0" borderId="29" xfId="0" applyFont="1" applyFill="1" applyBorder="1" applyAlignment="1">
      <alignment horizontal="left" wrapText="1"/>
    </xf>
    <xf numFmtId="0" fontId="0" fillId="0" borderId="29" xfId="0" applyFill="1" applyBorder="1" applyAlignment="1">
      <alignment horizontal="left"/>
    </xf>
    <xf numFmtId="0" fontId="24" fillId="4" borderId="38" xfId="0" applyFont="1" applyFill="1" applyBorder="1" applyAlignment="1">
      <alignment horizontal="left" wrapText="1"/>
    </xf>
    <xf numFmtId="0" fontId="24" fillId="2" borderId="38" xfId="0" applyFont="1" applyFill="1" applyBorder="1" applyAlignment="1">
      <alignment horizontal="left" vertical="top" wrapText="1"/>
    </xf>
    <xf numFmtId="0" fontId="24" fillId="2" borderId="25" xfId="0" applyFont="1" applyFill="1" applyBorder="1" applyAlignment="1">
      <alignment horizontal="left" vertical="top" wrapText="1"/>
    </xf>
    <xf numFmtId="0" fontId="0" fillId="0" borderId="0" xfId="0" applyFont="1" applyAlignment="1">
      <alignment wrapText="1"/>
    </xf>
    <xf numFmtId="0" fontId="6" fillId="0" borderId="0" xfId="0" applyFont="1" applyBorder="1" applyAlignment="1">
      <alignment horizontal="left" wrapText="1"/>
    </xf>
    <xf numFmtId="0" fontId="4" fillId="0" borderId="0" xfId="1" applyBorder="1"/>
    <xf numFmtId="0" fontId="5" fillId="0" borderId="39" xfId="0" applyFont="1" applyBorder="1"/>
    <xf numFmtId="0" fontId="0" fillId="0" borderId="0" xfId="0" applyFill="1" applyBorder="1"/>
    <xf numFmtId="0" fontId="27" fillId="0" borderId="0" xfId="0" applyFont="1" applyFill="1" applyBorder="1"/>
    <xf numFmtId="0" fontId="4" fillId="0" borderId="0" xfId="1" applyFill="1" applyBorder="1"/>
    <xf numFmtId="0" fontId="5" fillId="0" borderId="39" xfId="0" applyFont="1" applyFill="1" applyBorder="1"/>
    <xf numFmtId="0" fontId="0" fillId="0" borderId="0" xfId="0" applyFont="1" applyFill="1" applyBorder="1"/>
    <xf numFmtId="0" fontId="0" fillId="0" borderId="0" xfId="0" applyFill="1" applyBorder="1" applyAlignment="1">
      <alignment wrapText="1"/>
    </xf>
    <xf numFmtId="0" fontId="0" fillId="0" borderId="5" xfId="0" applyFont="1" applyFill="1" applyBorder="1" applyAlignment="1">
      <alignment wrapText="1"/>
    </xf>
    <xf numFmtId="0" fontId="0" fillId="0" borderId="0" xfId="0" applyFill="1"/>
    <xf numFmtId="0" fontId="0" fillId="0" borderId="29" xfId="0" applyFill="1" applyBorder="1"/>
    <xf numFmtId="0" fontId="4" fillId="0" borderId="0" xfId="1" applyFill="1" applyBorder="1" applyAlignment="1">
      <alignment wrapText="1"/>
    </xf>
    <xf numFmtId="0" fontId="0" fillId="0" borderId="5" xfId="0" applyFill="1" applyBorder="1" applyAlignment="1">
      <alignment wrapText="1"/>
    </xf>
    <xf numFmtId="0" fontId="0" fillId="0" borderId="39" xfId="0" applyFill="1" applyBorder="1" applyAlignment="1">
      <alignment horizontal="left" wrapText="1"/>
    </xf>
    <xf numFmtId="0" fontId="0" fillId="0" borderId="0" xfId="0" applyFont="1" applyFill="1"/>
    <xf numFmtId="0" fontId="5" fillId="0" borderId="0" xfId="0" applyFont="1" applyFill="1"/>
    <xf numFmtId="0" fontId="0" fillId="0" borderId="29" xfId="0" applyFont="1" applyFill="1" applyBorder="1" applyAlignment="1">
      <alignment wrapText="1"/>
    </xf>
    <xf numFmtId="0" fontId="0" fillId="0" borderId="29" xfId="0" applyFont="1" applyFill="1" applyBorder="1"/>
    <xf numFmtId="0" fontId="27" fillId="0" borderId="0" xfId="0" applyFont="1" applyFill="1"/>
    <xf numFmtId="0" fontId="4" fillId="0" borderId="29" xfId="1" applyFill="1" applyBorder="1"/>
    <xf numFmtId="0" fontId="0" fillId="0" borderId="0" xfId="0" applyFont="1" applyFill="1" applyBorder="1" applyAlignment="1">
      <alignment wrapText="1"/>
    </xf>
    <xf numFmtId="0" fontId="4" fillId="0" borderId="0" xfId="1" applyFill="1"/>
    <xf numFmtId="0" fontId="0" fillId="0" borderId="0" xfId="0" applyFont="1" applyFill="1" applyAlignment="1">
      <alignment wrapText="1"/>
    </xf>
    <xf numFmtId="0" fontId="24" fillId="4" borderId="8" xfId="0" applyFont="1" applyFill="1" applyBorder="1" applyAlignment="1">
      <alignment horizontal="center" wrapText="1"/>
    </xf>
    <xf numFmtId="0" fontId="24" fillId="4" borderId="9" xfId="0" applyFont="1" applyFill="1" applyBorder="1" applyAlignment="1">
      <alignment horizontal="center" wrapText="1"/>
    </xf>
    <xf numFmtId="0" fontId="23" fillId="3" borderId="2" xfId="0" applyFont="1" applyFill="1" applyBorder="1" applyAlignment="1">
      <alignment horizontal="left" wrapText="1"/>
    </xf>
    <xf numFmtId="0" fontId="23" fillId="3" borderId="4" xfId="0" applyFont="1" applyFill="1" applyBorder="1" applyAlignment="1">
      <alignment horizontal="left" wrapText="1"/>
    </xf>
    <xf numFmtId="0" fontId="23" fillId="3" borderId="3" xfId="0" applyFont="1" applyFill="1" applyBorder="1" applyAlignment="1">
      <alignment horizontal="left" wrapText="1"/>
    </xf>
    <xf numFmtId="0" fontId="24" fillId="4" borderId="2" xfId="0" applyFont="1" applyFill="1" applyBorder="1" applyAlignment="1">
      <alignment horizontal="left" wrapText="1"/>
    </xf>
    <xf numFmtId="0" fontId="24" fillId="4" borderId="2" xfId="0" applyFont="1" applyFill="1" applyBorder="1" applyAlignment="1">
      <alignment horizontal="left"/>
    </xf>
    <xf numFmtId="0" fontId="24" fillId="4" borderId="4" xfId="0" applyFont="1" applyFill="1" applyBorder="1" applyAlignment="1">
      <alignment horizontal="left"/>
    </xf>
    <xf numFmtId="0" fontId="24" fillId="4" borderId="3" xfId="0" applyFont="1" applyFill="1" applyBorder="1" applyAlignment="1">
      <alignment horizontal="left"/>
    </xf>
    <xf numFmtId="0" fontId="24" fillId="4" borderId="4" xfId="0" applyFont="1" applyFill="1" applyBorder="1" applyAlignment="1">
      <alignment horizontal="left" wrapText="1"/>
    </xf>
    <xf numFmtId="0" fontId="0" fillId="0" borderId="0" xfId="0" applyBorder="1" applyAlignment="1">
      <alignment horizontal="center"/>
    </xf>
    <xf numFmtId="0" fontId="6" fillId="7" borderId="10"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9" borderId="18" xfId="0" applyFill="1" applyBorder="1" applyAlignment="1">
      <alignment horizontal="left" wrapText="1"/>
    </xf>
    <xf numFmtId="0" fontId="0" fillId="9" borderId="14" xfId="0" applyFill="1" applyBorder="1" applyAlignment="1">
      <alignment horizontal="left" wrapText="1"/>
    </xf>
    <xf numFmtId="0" fontId="0" fillId="9" borderId="20" xfId="0" applyFill="1" applyBorder="1" applyAlignment="1">
      <alignment horizontal="left" wrapText="1"/>
    </xf>
    <xf numFmtId="0" fontId="6" fillId="7" borderId="10" xfId="0" applyFont="1"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27" xfId="0" applyFont="1" applyFill="1" applyBorder="1" applyAlignment="1">
      <alignment horizontal="center" vertical="center" wrapText="1"/>
    </xf>
  </cellXfs>
  <cellStyles count="3">
    <cellStyle name="Hyperlink" xfId="1" builtinId="8"/>
    <cellStyle name="Normal" xfId="0" builtinId="0"/>
    <cellStyle name="Note" xfId="2" builtin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egonnorthamerica.com/products/waterborne-climate-systems/adriactic-vf/" TargetMode="External"/><Relationship Id="rId117" Type="http://schemas.openxmlformats.org/officeDocument/2006/relationships/hyperlink" Target="https://www.swegon.com/products/cooling-heating/" TargetMode="External"/><Relationship Id="rId21" Type="http://schemas.openxmlformats.org/officeDocument/2006/relationships/hyperlink" Target="https://www.hydromx.com/our-technology/" TargetMode="External"/><Relationship Id="rId42" Type="http://schemas.openxmlformats.org/officeDocument/2006/relationships/hyperlink" Target="http://www.baltimoreaircoil.com/english/products/ice-thermal-storage" TargetMode="External"/><Relationship Id="rId47" Type="http://schemas.openxmlformats.org/officeDocument/2006/relationships/hyperlink" Target="https://enkoat.com/" TargetMode="External"/><Relationship Id="rId63" Type="http://schemas.openxmlformats.org/officeDocument/2006/relationships/hyperlink" Target="https://www.sysecol2.ethz.ch/OptiControl/LiteratureOC/Kosc_04_EB_36_567.pdf" TargetMode="External"/><Relationship Id="rId68" Type="http://schemas.openxmlformats.org/officeDocument/2006/relationships/hyperlink" Target="https://phasechange.com/" TargetMode="External"/><Relationship Id="rId84" Type="http://schemas.openxmlformats.org/officeDocument/2006/relationships/hyperlink" Target="https://www.gdhv.co.uk/heat-pumps/low-temperature-networks" TargetMode="External"/><Relationship Id="rId89" Type="http://schemas.openxmlformats.org/officeDocument/2006/relationships/hyperlink" Target="https://thinkalpen.com/products/winsert-introduction/" TargetMode="External"/><Relationship Id="rId112" Type="http://schemas.openxmlformats.org/officeDocument/2006/relationships/hyperlink" Target="https://www.aermec.us/products-2/air-to-water-units/nrp-800-1800-52-120-tons/" TargetMode="External"/><Relationship Id="rId133" Type="http://schemas.openxmlformats.org/officeDocument/2006/relationships/hyperlink" Target="http://www.solid.at/" TargetMode="External"/><Relationship Id="rId138" Type="http://schemas.openxmlformats.org/officeDocument/2006/relationships/vmlDrawing" Target="../drawings/vmlDrawing1.vml"/><Relationship Id="rId16" Type="http://schemas.openxmlformats.org/officeDocument/2006/relationships/hyperlink" Target="https://www.climadomo.de/1-0-Modern-Heizen-und-Kuehlen.html" TargetMode="External"/><Relationship Id="rId107" Type="http://schemas.openxmlformats.org/officeDocument/2006/relationships/hyperlink" Target="https://www.treau.cool/" TargetMode="External"/><Relationship Id="rId11" Type="http://schemas.openxmlformats.org/officeDocument/2006/relationships/hyperlink" Target="https://www.lindner-group.com/en/fit-out-products/heated-and-chilled-ceilings/" TargetMode="External"/><Relationship Id="rId32" Type="http://schemas.openxmlformats.org/officeDocument/2006/relationships/hyperlink" Target="https://marketplace.city/c/thermaxx/" TargetMode="External"/><Relationship Id="rId37" Type="http://schemas.openxmlformats.org/officeDocument/2006/relationships/hyperlink" Target="https://ecodrain.com/en/products/A1000/" TargetMode="External"/><Relationship Id="rId53" Type="http://schemas.openxmlformats.org/officeDocument/2006/relationships/hyperlink" Target="https://sharcenergy.com/" TargetMode="External"/><Relationship Id="rId58" Type="http://schemas.openxmlformats.org/officeDocument/2006/relationships/hyperlink" Target="https://arpa-e.energy.gov/?q=impact-sheet/syracuse-university-delta" TargetMode="External"/><Relationship Id="rId74" Type="http://schemas.openxmlformats.org/officeDocument/2006/relationships/hyperlink" Target="https://www.concretecentre.com/Publications-Software/Publications/Concrete-Floor-Solutions-for-Passive-and-Active-Co.aspx" TargetMode="External"/><Relationship Id="rId79" Type="http://schemas.openxmlformats.org/officeDocument/2006/relationships/hyperlink" Target="https://efforce.io/" TargetMode="External"/><Relationship Id="rId102" Type="http://schemas.openxmlformats.org/officeDocument/2006/relationships/hyperlink" Target="https://buildequinox.com/" TargetMode="External"/><Relationship Id="rId123" Type="http://schemas.openxmlformats.org/officeDocument/2006/relationships/hyperlink" Target="https://www.mhi.com/products/industry/heat_pump.html" TargetMode="External"/><Relationship Id="rId128" Type="http://schemas.openxmlformats.org/officeDocument/2006/relationships/hyperlink" Target="https://www.clivet.com/en/wlhp" TargetMode="External"/><Relationship Id="rId5" Type="http://schemas.openxmlformats.org/officeDocument/2006/relationships/hyperlink" Target="https://www.radiatorlabs.com/" TargetMode="External"/><Relationship Id="rId90" Type="http://schemas.openxmlformats.org/officeDocument/2006/relationships/hyperlink" Target="https://lyncbywatts.com/products/heat-pumps" TargetMode="External"/><Relationship Id="rId95" Type="http://schemas.openxmlformats.org/officeDocument/2006/relationships/hyperlink" Target="https://energymachines.com/en/products/climate-machines/" TargetMode="External"/><Relationship Id="rId22" Type="http://schemas.openxmlformats.org/officeDocument/2006/relationships/hyperlink" Target="https://www.circuitsolver.com/" TargetMode="External"/><Relationship Id="rId27" Type="http://schemas.openxmlformats.org/officeDocument/2006/relationships/hyperlink" Target="https://www.sigmaproducts.com/valance.php" TargetMode="External"/><Relationship Id="rId43" Type="http://schemas.openxmlformats.org/officeDocument/2006/relationships/hyperlink" Target="https://fafco.com/icestor-thermal-energy-storage/" TargetMode="External"/><Relationship Id="rId48" Type="http://schemas.openxmlformats.org/officeDocument/2006/relationships/hyperlink" Target="https://www.youtube.com/watch?v=9h_uQI6SxVo" TargetMode="External"/><Relationship Id="rId64" Type="http://schemas.openxmlformats.org/officeDocument/2006/relationships/hyperlink" Target="http://www.createproject.eu/about-project" TargetMode="External"/><Relationship Id="rId69" Type="http://schemas.openxmlformats.org/officeDocument/2006/relationships/hyperlink" Target="https://phasechange.com/" TargetMode="External"/><Relationship Id="rId113" Type="http://schemas.openxmlformats.org/officeDocument/2006/relationships/hyperlink" Target="https://colmacwaterheat.com/" TargetMode="External"/><Relationship Id="rId118" Type="http://schemas.openxmlformats.org/officeDocument/2006/relationships/hyperlink" Target="https://www.hotwater.com/Water-Heaters/Commercial/Water-Heaters/Heat-Pump/CHP-120-Fully-Integrated-Heat-Pump/" TargetMode="External"/><Relationship Id="rId134" Type="http://schemas.openxmlformats.org/officeDocument/2006/relationships/hyperlink" Target="https://oilon.com/en-gb/products-gb/industrial-heat-pumps/" TargetMode="External"/><Relationship Id="rId139" Type="http://schemas.openxmlformats.org/officeDocument/2006/relationships/comments" Target="../comments1.xml"/><Relationship Id="rId8" Type="http://schemas.openxmlformats.org/officeDocument/2006/relationships/hyperlink" Target="https://www.priceindustries.com/beams/products/linear-passive-beam" TargetMode="External"/><Relationship Id="rId51" Type="http://schemas.openxmlformats.org/officeDocument/2006/relationships/hyperlink" Target="https://www.evapco.com/products/thermal-ice-storage" TargetMode="External"/><Relationship Id="rId72" Type="http://schemas.openxmlformats.org/officeDocument/2006/relationships/hyperlink" Target="https://www.rubitherm.eu/en/" TargetMode="External"/><Relationship Id="rId80" Type="http://schemas.openxmlformats.org/officeDocument/2006/relationships/hyperlink" Target="https://generatecapital.com/" TargetMode="External"/><Relationship Id="rId85" Type="http://schemas.openxmlformats.org/officeDocument/2006/relationships/hyperlink" Target="https://ephoca.com/hpac-2-0/" TargetMode="External"/><Relationship Id="rId93" Type="http://schemas.openxmlformats.org/officeDocument/2006/relationships/hyperlink" Target="https://lavo.com.au/" TargetMode="External"/><Relationship Id="rId98" Type="http://schemas.openxmlformats.org/officeDocument/2006/relationships/hyperlink" Target="https://www.ihandal.com/" TargetMode="External"/><Relationship Id="rId121" Type="http://schemas.openxmlformats.org/officeDocument/2006/relationships/hyperlink" Target="https://www.carrier.com/commercial/en/us/products/packaged-outdoor/outdoor-packaged-units/50tcq/" TargetMode="External"/><Relationship Id="rId3" Type="http://schemas.openxmlformats.org/officeDocument/2006/relationships/hyperlink" Target="https://www.vilisto.de/" TargetMode="External"/><Relationship Id="rId12" Type="http://schemas.openxmlformats.org/officeDocument/2006/relationships/hyperlink" Target="https://www.belden.com/products/enterprise/copper/cable/de-cables" TargetMode="External"/><Relationship Id="rId17" Type="http://schemas.openxmlformats.org/officeDocument/2006/relationships/hyperlink" Target="https://ecodrain.com/en/products/A1000/" TargetMode="External"/><Relationship Id="rId25" Type="http://schemas.openxmlformats.org/officeDocument/2006/relationships/hyperlink" Target="http://swegonnorthamerica.com/products/waterborne-climate-systems/frb/" TargetMode="External"/><Relationship Id="rId33" Type="http://schemas.openxmlformats.org/officeDocument/2006/relationships/hyperlink" Target="https://goo.gl/maps/DXNJY" TargetMode="External"/><Relationship Id="rId38" Type="http://schemas.openxmlformats.org/officeDocument/2006/relationships/hyperlink" Target="https://www.swegon.com/products/room-units/waterborne-room-units/climate-beams--chilled-beams/pacific/" TargetMode="External"/><Relationship Id="rId46" Type="http://schemas.openxmlformats.org/officeDocument/2006/relationships/hyperlink" Target="https://www.insolcorp.com/" TargetMode="External"/><Relationship Id="rId59" Type="http://schemas.openxmlformats.org/officeDocument/2006/relationships/hyperlink" Target="https://www.mcdermott.com/Markets-Served/Industrial-Storage/Storage-Tanks-Vessels/Strata-Therm-Thermal-Energy-Storage" TargetMode="External"/><Relationship Id="rId67" Type="http://schemas.openxmlformats.org/officeDocument/2006/relationships/hyperlink" Target="http://www.rabtherm.com/en/produkte.html" TargetMode="External"/><Relationship Id="rId103" Type="http://schemas.openxmlformats.org/officeDocument/2006/relationships/hyperlink" Target="https://www.mitsubishipro.com/products/city-multi-vrf/outdoor" TargetMode="External"/><Relationship Id="rId108" Type="http://schemas.openxmlformats.org/officeDocument/2006/relationships/hyperlink" Target="http://www.ice-air.com/" TargetMode="External"/><Relationship Id="rId116" Type="http://schemas.openxmlformats.org/officeDocument/2006/relationships/hyperlink" Target="https://www.phnix-e.com/" TargetMode="External"/><Relationship Id="rId124" Type="http://schemas.openxmlformats.org/officeDocument/2006/relationships/hyperlink" Target="https://www.nyle.com/water-heating-systems/" TargetMode="External"/><Relationship Id="rId129" Type="http://schemas.openxmlformats.org/officeDocument/2006/relationships/hyperlink" Target="https://stash.energy/products/" TargetMode="External"/><Relationship Id="rId137" Type="http://schemas.openxmlformats.org/officeDocument/2006/relationships/hyperlink" Target="http://co2pec.com/" TargetMode="External"/><Relationship Id="rId20" Type="http://schemas.openxmlformats.org/officeDocument/2006/relationships/hyperlink" Target="https://aicheatexchangers.com/jad-line-heat-exchangers/" TargetMode="External"/><Relationship Id="rId41" Type="http://schemas.openxmlformats.org/officeDocument/2006/relationships/hyperlink" Target="https://phasechange.com/" TargetMode="External"/><Relationship Id="rId54" Type="http://schemas.openxmlformats.org/officeDocument/2006/relationships/hyperlink" Target="http://www.rabtherm.com/en/produkte.html" TargetMode="External"/><Relationship Id="rId62" Type="http://schemas.openxmlformats.org/officeDocument/2006/relationships/hyperlink" Target="https://www.sunamp.com/" TargetMode="External"/><Relationship Id="rId70" Type="http://schemas.openxmlformats.org/officeDocument/2006/relationships/hyperlink" Target="https://sharcenergy.com/" TargetMode="External"/><Relationship Id="rId75" Type="http://schemas.openxmlformats.org/officeDocument/2006/relationships/hyperlink" Target="http://www.calmac.com/stuff/contentmgr/files/0/7a1a97ca8602d53f7f054875ce3ecd6c/pdf/electrification_heatpumps_and_thermal_energy_storage_ashrae_journal.pdf" TargetMode="External"/><Relationship Id="rId83" Type="http://schemas.openxmlformats.org/officeDocument/2006/relationships/hyperlink" Target="https://wexenergy.com/" TargetMode="External"/><Relationship Id="rId88" Type="http://schemas.openxmlformats.org/officeDocument/2006/relationships/hyperlink" Target="https://energy-nest.com/" TargetMode="External"/><Relationship Id="rId91" Type="http://schemas.openxmlformats.org/officeDocument/2006/relationships/hyperlink" Target="https://www.homepowersolutions.de/en/product" TargetMode="External"/><Relationship Id="rId96" Type="http://schemas.openxmlformats.org/officeDocument/2006/relationships/hyperlink" Target="https://ectogrid.com/" TargetMode="External"/><Relationship Id="rId111" Type="http://schemas.openxmlformats.org/officeDocument/2006/relationships/hyperlink" Target="https://www.waterfurnace.com/commercial/" TargetMode="External"/><Relationship Id="rId132" Type="http://schemas.openxmlformats.org/officeDocument/2006/relationships/hyperlink" Target="https://orison.com/product/" TargetMode="External"/><Relationship Id="rId1" Type="http://schemas.openxmlformats.org/officeDocument/2006/relationships/hyperlink" Target="https://aeroseal.com/" TargetMode="External"/><Relationship Id="rId6" Type="http://schemas.openxmlformats.org/officeDocument/2006/relationships/hyperlink" Target="https://www.bigassfans.com/" TargetMode="External"/><Relationship Id="rId15" Type="http://schemas.openxmlformats.org/officeDocument/2006/relationships/hyperlink" Target="https://solid-air.com/products/climate-ceilings/gkp" TargetMode="External"/><Relationship Id="rId23" Type="http://schemas.openxmlformats.org/officeDocument/2006/relationships/hyperlink" Target="https://www.endotherm.com/" TargetMode="External"/><Relationship Id="rId28" Type="http://schemas.openxmlformats.org/officeDocument/2006/relationships/hyperlink" Target="http://fisonicsolutions.com/Resources/FisonicMax_Datasheet.pdf" TargetMode="External"/><Relationship Id="rId36" Type="http://schemas.openxmlformats.org/officeDocument/2006/relationships/hyperlink" Target="https://ecodrain.com/en/products/A1000/" TargetMode="External"/><Relationship Id="rId49" Type="http://schemas.openxmlformats.org/officeDocument/2006/relationships/hyperlink" Target="http://www.cristopia.com/EN/Public/fr-FR/catalogue.pdf" TargetMode="External"/><Relationship Id="rId57" Type="http://schemas.openxmlformats.org/officeDocument/2006/relationships/hyperlink" Target="https://www.global-e-systems.com/en/products/thermavar-pcm-climate-ceiling/" TargetMode="External"/><Relationship Id="rId106" Type="http://schemas.openxmlformats.org/officeDocument/2006/relationships/hyperlink" Target="https://www.friedrich.com/professional/products/variable" TargetMode="External"/><Relationship Id="rId114" Type="http://schemas.openxmlformats.org/officeDocument/2006/relationships/hyperlink" Target="https://www.mayekawa.com/products/heat_pumps/" TargetMode="External"/><Relationship Id="rId119" Type="http://schemas.openxmlformats.org/officeDocument/2006/relationships/hyperlink" Target="https://drive.google.com/file/d/14i4NlipMUw7Jsm9ZMNF_OVwweQ3abofT/view" TargetMode="External"/><Relationship Id="rId127" Type="http://schemas.openxmlformats.org/officeDocument/2006/relationships/hyperlink" Target="http://www.darcysolutions.com/" TargetMode="External"/><Relationship Id="rId10" Type="http://schemas.openxmlformats.org/officeDocument/2006/relationships/hyperlink" Target="https://voltserver.com/" TargetMode="External"/><Relationship Id="rId31" Type="http://schemas.openxmlformats.org/officeDocument/2006/relationships/hyperlink" Target="https://phys.org/news/2019-08-approach-hvac-exchangers-efficient.html" TargetMode="External"/><Relationship Id="rId44" Type="http://schemas.openxmlformats.org/officeDocument/2006/relationships/hyperlink" Target="http://www.calmac.com/" TargetMode="External"/><Relationship Id="rId52" Type="http://schemas.openxmlformats.org/officeDocument/2006/relationships/hyperlink" Target="https://dbamericas.com/products/products_thermal_storage.php" TargetMode="External"/><Relationship Id="rId60" Type="http://schemas.openxmlformats.org/officeDocument/2006/relationships/hyperlink" Target="https://www.clina.de/en/energy-storage" TargetMode="External"/><Relationship Id="rId65" Type="http://schemas.openxmlformats.org/officeDocument/2006/relationships/hyperlink" Target="https://www.pcmproducts.net/Building_Temperature_Control.htm" TargetMode="External"/><Relationship Id="rId73" Type="http://schemas.openxmlformats.org/officeDocument/2006/relationships/hyperlink" Target="http://www.techstylematerials.com/" TargetMode="External"/><Relationship Id="rId78" Type="http://schemas.openxmlformats.org/officeDocument/2006/relationships/hyperlink" Target="https://www.buildgreensips.net/mgo-panels.html" TargetMode="External"/><Relationship Id="rId81" Type="http://schemas.openxmlformats.org/officeDocument/2006/relationships/hyperlink" Target="https://alturus.com/our-process/" TargetMode="External"/><Relationship Id="rId86" Type="http://schemas.openxmlformats.org/officeDocument/2006/relationships/hyperlink" Target="https://saltxtechnology.com/" TargetMode="External"/><Relationship Id="rId94" Type="http://schemas.openxmlformats.org/officeDocument/2006/relationships/hyperlink" Target="https://energymachines.com/en/products/energy-machines/" TargetMode="External"/><Relationship Id="rId99" Type="http://schemas.openxmlformats.org/officeDocument/2006/relationships/hyperlink" Target="https://noda.se/" TargetMode="External"/><Relationship Id="rId101" Type="http://schemas.openxmlformats.org/officeDocument/2006/relationships/hyperlink" Target="https://www.heatventors.com/" TargetMode="External"/><Relationship Id="rId122" Type="http://schemas.openxmlformats.org/officeDocument/2006/relationships/hyperlink" Target="https://www.itomic.co.jp/english/" TargetMode="External"/><Relationship Id="rId130" Type="http://schemas.openxmlformats.org/officeDocument/2006/relationships/hyperlink" Target="https://www.metrotherm.dk/en/products/heat-pumps/domestic-hot-water-heat-pumps/metro-microbooster" TargetMode="External"/><Relationship Id="rId135" Type="http://schemas.openxmlformats.org/officeDocument/2006/relationships/hyperlink" Target="https://www.waterfurnace.com/commercial/products/chillers/wc-variable-speed-dual-screw" TargetMode="External"/><Relationship Id="rId4" Type="http://schemas.openxmlformats.org/officeDocument/2006/relationships/hyperlink" Target="https://www.interpanel.com/" TargetMode="External"/><Relationship Id="rId9" Type="http://schemas.openxmlformats.org/officeDocument/2006/relationships/hyperlink" Target="https://www.trox.de/en/freely-suspended-induction-diffusers/type-smart-beam-605649aa5c1399b4" TargetMode="External"/><Relationship Id="rId13" Type="http://schemas.openxmlformats.org/officeDocument/2006/relationships/hyperlink" Target="https://aeroseal.com/aerobarrier" TargetMode="External"/><Relationship Id="rId18" Type="http://schemas.openxmlformats.org/officeDocument/2006/relationships/hyperlink" Target="https://legendpower.com/wp-content/uploads/2020/01/SmartGATE-Cutsheet-Jan2020.pdf" TargetMode="External"/><Relationship Id="rId39" Type="http://schemas.openxmlformats.org/officeDocument/2006/relationships/hyperlink" Target="https://www.emergealliance.org/" TargetMode="External"/><Relationship Id="rId109" Type="http://schemas.openxmlformats.org/officeDocument/2006/relationships/hyperlink" Target="http://www.vikingheatengines.com/" TargetMode="External"/><Relationship Id="rId34" Type="http://schemas.openxmlformats.org/officeDocument/2006/relationships/hyperlink" Target="http://fisonicsolutions.com/%0ahttps:/www1.nyc.gov/assets/dcas/downloads/pdf/energy/energyinnovation/Phase3_2.pdf" TargetMode="External"/><Relationship Id="rId50" Type="http://schemas.openxmlformats.org/officeDocument/2006/relationships/hyperlink" Target="http://cryogel.com/" TargetMode="External"/><Relationship Id="rId55" Type="http://schemas.openxmlformats.org/officeDocument/2006/relationships/hyperlink" Target="https://www.evapco.com/products/thermal-ice-storage" TargetMode="External"/><Relationship Id="rId76" Type="http://schemas.openxmlformats.org/officeDocument/2006/relationships/hyperlink" Target="https://vortexbladeless.com/contact-us/" TargetMode="External"/><Relationship Id="rId97" Type="http://schemas.openxmlformats.org/officeDocument/2006/relationships/hyperlink" Target="http://www.geothermaldrillingsolutions.com/riginabox" TargetMode="External"/><Relationship Id="rId104" Type="http://schemas.openxmlformats.org/officeDocument/2006/relationships/hyperlink" Target="https://www.climatemaster.com/commercial/products" TargetMode="External"/><Relationship Id="rId120" Type="http://schemas.openxmlformats.org/officeDocument/2006/relationships/hyperlink" Target="https://drive.google.com/file/d/14i4NlipMUw7Jsm9ZMNF_OVwweQ3abofT/view" TargetMode="External"/><Relationship Id="rId125" Type="http://schemas.openxmlformats.org/officeDocument/2006/relationships/hyperlink" Target="https://www.multistack.com/" TargetMode="External"/><Relationship Id="rId7" Type="http://schemas.openxmlformats.org/officeDocument/2006/relationships/hyperlink" Target="https://news.ubc.ca/2020/08/18/researchers-design-a-new-way-to-stay-cool-in-the-summer/?utm_campaign=&amp;utm_content=1597773639&amp;utm_medium=sprout" TargetMode="External"/><Relationship Id="rId71" Type="http://schemas.openxmlformats.org/officeDocument/2006/relationships/hyperlink" Target="https://highmark.co/insights/sharc-intro-flyer/%0a%0ahttps:/highmark.co/technologies/sharc-wastewater-energy-recovery/" TargetMode="External"/><Relationship Id="rId92" Type="http://schemas.openxmlformats.org/officeDocument/2006/relationships/hyperlink" Target="https://www.zinc8energy.com/" TargetMode="External"/><Relationship Id="rId2" Type="http://schemas.openxmlformats.org/officeDocument/2006/relationships/hyperlink" Target="https://www.pnas.org/content/early/2020/08/17/2001678117" TargetMode="External"/><Relationship Id="rId29" Type="http://schemas.openxmlformats.org/officeDocument/2006/relationships/hyperlink" Target="https://www.thermaxxjackets.com/products/smart-insulation-jackets/" TargetMode="External"/><Relationship Id="rId24" Type="http://schemas.openxmlformats.org/officeDocument/2006/relationships/hyperlink" Target="https://hellotherm.com/" TargetMode="External"/><Relationship Id="rId40" Type="http://schemas.openxmlformats.org/officeDocument/2006/relationships/hyperlink" Target="https://ecodrain.com/en/products/A1000/" TargetMode="External"/><Relationship Id="rId45" Type="http://schemas.openxmlformats.org/officeDocument/2006/relationships/hyperlink" Target="http://www.activeenergysystems.com/" TargetMode="External"/><Relationship Id="rId66" Type="http://schemas.openxmlformats.org/officeDocument/2006/relationships/hyperlink" Target="https://highmark.co/insights/sharc-intro-flyer/%0a%0ahttps:/highmark.co/technologies/sharc-wastewater-energy-recovery/" TargetMode="External"/><Relationship Id="rId87" Type="http://schemas.openxmlformats.org/officeDocument/2006/relationships/hyperlink" Target="https://www.hydronicshell.com/" TargetMode="External"/><Relationship Id="rId110" Type="http://schemas.openxmlformats.org/officeDocument/2006/relationships/hyperlink" Target="https://www.neatpumps.com/" TargetMode="External"/><Relationship Id="rId115" Type="http://schemas.openxmlformats.org/officeDocument/2006/relationships/hyperlink" Target="https://www.nyserda.ny.gov/-/media/Files/Publications/Research/Other-Technical-Reports/18-27-PTHP-Market-Development.pdf" TargetMode="External"/><Relationship Id="rId131" Type="http://schemas.openxmlformats.org/officeDocument/2006/relationships/hyperlink" Target="https://www.olimpiasplendidusa.com/air-conditioner-without-outdoor-unit/maestro-pro-inverter-12-hp" TargetMode="External"/><Relationship Id="rId136" Type="http://schemas.openxmlformats.org/officeDocument/2006/relationships/hyperlink" Target="https://enogia.com/en/orc-3/" TargetMode="External"/><Relationship Id="rId61" Type="http://schemas.openxmlformats.org/officeDocument/2006/relationships/hyperlink" Target="https://www.rubitherm.eu/index.php/produktkategorie/phasecube" TargetMode="External"/><Relationship Id="rId82" Type="http://schemas.openxmlformats.org/officeDocument/2006/relationships/hyperlink" Target="https://eavor.com/" TargetMode="External"/><Relationship Id="rId19" Type="http://schemas.openxmlformats.org/officeDocument/2006/relationships/hyperlink" Target="https://www.giacomini.com/en/radiant-systems" TargetMode="External"/><Relationship Id="rId14" Type="http://schemas.openxmlformats.org/officeDocument/2006/relationships/hyperlink" Target="https://www.warmboard.com/warmboard-r" TargetMode="External"/><Relationship Id="rId30" Type="http://schemas.openxmlformats.org/officeDocument/2006/relationships/hyperlink" Target="https://www.academia.edu/5017256/Application_of_nanofluids_in_heating_buildings_and_reducing_pollution" TargetMode="External"/><Relationship Id="rId35" Type="http://schemas.openxmlformats.org/officeDocument/2006/relationships/hyperlink" Target="http://renewability.com/" TargetMode="External"/><Relationship Id="rId56" Type="http://schemas.openxmlformats.org/officeDocument/2006/relationships/hyperlink" Target="https://www.energy.gov/sites/prod/files/2019/05/f62/bto-peer%E2%80%932019-lbnl-nrel-solid-state-tunable-tes.pdf" TargetMode="External"/><Relationship Id="rId77" Type="http://schemas.openxmlformats.org/officeDocument/2006/relationships/hyperlink" Target="https://www.thermablok.com/thermablok-residential-construction/" TargetMode="External"/><Relationship Id="rId100" Type="http://schemas.openxmlformats.org/officeDocument/2006/relationships/hyperlink" Target="http://www.therminer.com/" TargetMode="External"/><Relationship Id="rId105" Type="http://schemas.openxmlformats.org/officeDocument/2006/relationships/hyperlink" Target="https://www.chiltrix.com/" TargetMode="External"/><Relationship Id="rId126" Type="http://schemas.openxmlformats.org/officeDocument/2006/relationships/hyperlink" Target="http://www.torowat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C8089-15DE-4587-A51B-0F9F83D07886}">
  <dimension ref="A1:AP137"/>
  <sheetViews>
    <sheetView tabSelected="1" workbookViewId="0">
      <pane ySplit="2" topLeftCell="A124" activePane="bottomLeft" state="frozen"/>
      <selection pane="bottomLeft" activeCell="J138" sqref="J138"/>
    </sheetView>
  </sheetViews>
  <sheetFormatPr defaultColWidth="16" defaultRowHeight="15"/>
  <cols>
    <col min="1" max="1" width="20.42578125" customWidth="1"/>
    <col min="3" max="3" width="16" style="120"/>
    <col min="4" max="4" width="24.140625" style="90" customWidth="1"/>
    <col min="5" max="6" width="16" style="96"/>
    <col min="7" max="7" width="28.28515625" style="96" customWidth="1"/>
    <col min="8" max="9" width="16" style="96"/>
    <col min="10" max="10" width="57.140625" style="110" customWidth="1"/>
    <col min="16" max="16" width="40.28515625" customWidth="1"/>
    <col min="18" max="18" width="35.140625" style="120" customWidth="1"/>
    <col min="22" max="22" width="38.42578125" style="120" customWidth="1"/>
    <col min="27" max="27" width="16" style="120"/>
    <col min="37" max="37" width="24.7109375" customWidth="1"/>
    <col min="39" max="39" width="16" style="120"/>
    <col min="40" max="41" width="33.7109375" style="120" customWidth="1"/>
    <col min="42" max="42" width="71.85546875" style="120" customWidth="1"/>
  </cols>
  <sheetData>
    <row r="1" spans="1:42" s="97" customFormat="1" ht="12.75">
      <c r="A1" s="170" t="s">
        <v>0</v>
      </c>
      <c r="B1" s="170"/>
      <c r="C1" s="170"/>
      <c r="D1" s="170" t="s">
        <v>1</v>
      </c>
      <c r="E1" s="171"/>
      <c r="F1" s="171"/>
      <c r="G1" s="171"/>
      <c r="H1" s="171"/>
      <c r="I1" s="171"/>
      <c r="J1" s="172"/>
      <c r="K1" s="173" t="s">
        <v>2</v>
      </c>
      <c r="L1" s="173"/>
      <c r="M1" s="173"/>
      <c r="N1" s="173"/>
      <c r="O1" s="173"/>
      <c r="P1" s="173"/>
      <c r="Q1" s="173"/>
      <c r="R1" s="173"/>
      <c r="S1" s="174" t="s">
        <v>3</v>
      </c>
      <c r="T1" s="175"/>
      <c r="U1" s="175"/>
      <c r="V1" s="176"/>
      <c r="W1" s="177" t="s">
        <v>4</v>
      </c>
      <c r="X1" s="177"/>
      <c r="Y1" s="177"/>
      <c r="Z1" s="177"/>
      <c r="AA1" s="177"/>
      <c r="AB1" s="168" t="s">
        <v>5</v>
      </c>
      <c r="AC1" s="169"/>
      <c r="AD1" s="169"/>
      <c r="AE1" s="169"/>
      <c r="AF1" s="169"/>
      <c r="AG1" s="169"/>
      <c r="AH1" s="169"/>
      <c r="AI1" s="169"/>
      <c r="AJ1" s="169"/>
      <c r="AK1" s="169"/>
      <c r="AL1" s="169"/>
      <c r="AM1" s="169"/>
      <c r="AN1" s="140" t="s">
        <v>6</v>
      </c>
      <c r="AO1" s="140" t="s">
        <v>7</v>
      </c>
      <c r="AP1" s="140" t="s">
        <v>8</v>
      </c>
    </row>
    <row r="2" spans="1:42" s="107" customFormat="1" ht="38.25">
      <c r="A2" s="98" t="s">
        <v>9</v>
      </c>
      <c r="B2" s="98" t="s">
        <v>10</v>
      </c>
      <c r="C2" s="111" t="s">
        <v>11</v>
      </c>
      <c r="D2" s="99" t="s">
        <v>12</v>
      </c>
      <c r="E2" s="100" t="s">
        <v>13</v>
      </c>
      <c r="F2" s="98" t="s">
        <v>14</v>
      </c>
      <c r="G2" s="98" t="s">
        <v>15</v>
      </c>
      <c r="H2" s="98" t="s">
        <v>16</v>
      </c>
      <c r="I2" s="98" t="s">
        <v>17</v>
      </c>
      <c r="J2" s="121" t="s">
        <v>18</v>
      </c>
      <c r="K2" s="106" t="s">
        <v>19</v>
      </c>
      <c r="L2" s="101" t="s">
        <v>20</v>
      </c>
      <c r="M2" s="102" t="s">
        <v>21</v>
      </c>
      <c r="N2" s="103" t="s">
        <v>22</v>
      </c>
      <c r="O2" s="98" t="s">
        <v>23</v>
      </c>
      <c r="P2" s="98" t="s">
        <v>24</v>
      </c>
      <c r="Q2" s="104" t="s">
        <v>25</v>
      </c>
      <c r="R2" s="124" t="s">
        <v>26</v>
      </c>
      <c r="S2" s="100" t="s">
        <v>27</v>
      </c>
      <c r="T2" s="98" t="s">
        <v>28</v>
      </c>
      <c r="U2" s="98" t="s">
        <v>29</v>
      </c>
      <c r="V2" s="124" t="s">
        <v>30</v>
      </c>
      <c r="W2" s="100" t="s">
        <v>31</v>
      </c>
      <c r="X2" s="98" t="s">
        <v>32</v>
      </c>
      <c r="Y2" s="98" t="s">
        <v>33</v>
      </c>
      <c r="Z2" s="98" t="s">
        <v>34</v>
      </c>
      <c r="AA2" s="124" t="s">
        <v>35</v>
      </c>
      <c r="AB2" s="100" t="s">
        <v>36</v>
      </c>
      <c r="AC2" s="98" t="s">
        <v>37</v>
      </c>
      <c r="AD2" s="98" t="s">
        <v>38</v>
      </c>
      <c r="AE2" s="98" t="s">
        <v>39</v>
      </c>
      <c r="AF2" s="98" t="s">
        <v>40</v>
      </c>
      <c r="AG2" s="98" t="s">
        <v>41</v>
      </c>
      <c r="AH2" s="98" t="s">
        <v>42</v>
      </c>
      <c r="AI2" s="101" t="s">
        <v>43</v>
      </c>
      <c r="AJ2" s="101" t="s">
        <v>44</v>
      </c>
      <c r="AK2" s="101" t="s">
        <v>45</v>
      </c>
      <c r="AL2" s="105" t="s">
        <v>46</v>
      </c>
      <c r="AM2" s="142" t="s">
        <v>47</v>
      </c>
      <c r="AN2" s="141" t="s">
        <v>48</v>
      </c>
      <c r="AO2" s="141"/>
      <c r="AP2" s="141"/>
    </row>
    <row r="3" spans="1:42" ht="90">
      <c r="A3" s="62" t="s">
        <v>49</v>
      </c>
      <c r="B3" s="62" t="s">
        <v>50</v>
      </c>
      <c r="C3" s="112" t="s">
        <v>51</v>
      </c>
      <c r="D3" s="88" t="s">
        <v>52</v>
      </c>
      <c r="E3" s="62" t="s">
        <v>53</v>
      </c>
      <c r="F3" s="62" t="s">
        <v>54</v>
      </c>
      <c r="G3" s="63" t="s">
        <v>55</v>
      </c>
      <c r="H3" s="62" t="s">
        <v>56</v>
      </c>
      <c r="I3" s="62" t="s">
        <v>57</v>
      </c>
      <c r="J3" s="92" t="s">
        <v>58</v>
      </c>
      <c r="K3" s="62" t="s">
        <v>59</v>
      </c>
      <c r="L3" s="62" t="s">
        <v>59</v>
      </c>
      <c r="M3" s="65">
        <v>5.7000000000000002E-3</v>
      </c>
      <c r="N3" s="65">
        <v>7.7999999999999996E-3</v>
      </c>
      <c r="O3" s="62" t="s">
        <v>60</v>
      </c>
      <c r="P3" s="62" t="s">
        <v>61</v>
      </c>
      <c r="Q3" s="62" t="s">
        <v>62</v>
      </c>
      <c r="R3" s="92" t="s">
        <v>63</v>
      </c>
      <c r="S3" s="62" t="s">
        <v>64</v>
      </c>
      <c r="T3" s="62" t="s">
        <v>65</v>
      </c>
      <c r="U3" s="62" t="s">
        <v>66</v>
      </c>
      <c r="V3" s="92" t="s">
        <v>67</v>
      </c>
      <c r="W3" s="62" t="s">
        <v>68</v>
      </c>
      <c r="X3" s="62" t="s">
        <v>65</v>
      </c>
      <c r="Y3" s="62" t="s">
        <v>69</v>
      </c>
      <c r="Z3" s="62" t="s">
        <v>70</v>
      </c>
      <c r="AA3" s="125" t="s">
        <v>71</v>
      </c>
      <c r="AB3" s="62"/>
      <c r="AC3" s="62" t="s">
        <v>72</v>
      </c>
      <c r="AD3" s="66">
        <v>0</v>
      </c>
      <c r="AE3" s="62"/>
      <c r="AF3" s="62" t="s">
        <v>72</v>
      </c>
      <c r="AG3" s="66">
        <v>0</v>
      </c>
      <c r="AH3" s="62"/>
      <c r="AI3" s="62"/>
      <c r="AJ3" s="62"/>
      <c r="AK3" s="62" t="s">
        <v>73</v>
      </c>
      <c r="AL3" s="62"/>
      <c r="AM3" s="92"/>
      <c r="AN3" s="92" t="s">
        <v>74</v>
      </c>
      <c r="AO3" s="92"/>
      <c r="AP3" s="92"/>
    </row>
    <row r="4" spans="1:42" ht="90">
      <c r="A4" s="62" t="s">
        <v>75</v>
      </c>
      <c r="B4" s="62" t="s">
        <v>75</v>
      </c>
      <c r="C4" s="113" t="s">
        <v>51</v>
      </c>
      <c r="D4" s="88" t="s">
        <v>52</v>
      </c>
      <c r="E4" s="62" t="s">
        <v>76</v>
      </c>
      <c r="F4" s="62" t="s">
        <v>77</v>
      </c>
      <c r="G4" s="67" t="s">
        <v>78</v>
      </c>
      <c r="H4" s="62" t="s">
        <v>79</v>
      </c>
      <c r="I4" s="62" t="s">
        <v>57</v>
      </c>
      <c r="J4" s="92" t="s">
        <v>80</v>
      </c>
      <c r="K4" s="62" t="s">
        <v>81</v>
      </c>
      <c r="L4" s="63" t="s">
        <v>81</v>
      </c>
      <c r="M4" s="58">
        <v>0</v>
      </c>
      <c r="N4" s="65">
        <v>0</v>
      </c>
      <c r="O4" s="62" t="s">
        <v>82</v>
      </c>
      <c r="P4" s="62" t="s">
        <v>83</v>
      </c>
      <c r="Q4" s="62" t="s">
        <v>62</v>
      </c>
      <c r="R4" s="92" t="s">
        <v>84</v>
      </c>
      <c r="S4" s="62" t="s">
        <v>85</v>
      </c>
      <c r="T4" s="62" t="s">
        <v>65</v>
      </c>
      <c r="U4" s="62" t="s">
        <v>86</v>
      </c>
      <c r="V4" s="92" t="s">
        <v>87</v>
      </c>
      <c r="W4" s="62" t="s">
        <v>88</v>
      </c>
      <c r="X4" s="62" t="s">
        <v>65</v>
      </c>
      <c r="Y4" s="62" t="s">
        <v>89</v>
      </c>
      <c r="Z4" s="62" t="s">
        <v>70</v>
      </c>
      <c r="AA4" s="92" t="s">
        <v>90</v>
      </c>
      <c r="AB4" s="62"/>
      <c r="AC4" s="69"/>
      <c r="AD4" s="62"/>
      <c r="AE4" s="62"/>
      <c r="AF4" s="62"/>
      <c r="AG4" s="62"/>
      <c r="AH4" s="62"/>
      <c r="AI4" s="62"/>
      <c r="AJ4" s="62"/>
      <c r="AK4" s="62" t="s">
        <v>91</v>
      </c>
      <c r="AL4" s="62"/>
      <c r="AM4" s="92"/>
      <c r="AN4" s="92" t="s">
        <v>92</v>
      </c>
      <c r="AO4" s="92"/>
      <c r="AP4" s="92" t="s">
        <v>93</v>
      </c>
    </row>
    <row r="5" spans="1:42" ht="60">
      <c r="A5" s="62" t="s">
        <v>94</v>
      </c>
      <c r="B5" s="62" t="s">
        <v>95</v>
      </c>
      <c r="C5" s="113" t="s">
        <v>51</v>
      </c>
      <c r="D5" s="88" t="s">
        <v>52</v>
      </c>
      <c r="E5" s="62" t="s">
        <v>76</v>
      </c>
      <c r="F5" s="62" t="s">
        <v>77</v>
      </c>
      <c r="G5" s="67" t="s">
        <v>96</v>
      </c>
      <c r="H5" s="62" t="s">
        <v>79</v>
      </c>
      <c r="I5" s="62" t="s">
        <v>57</v>
      </c>
      <c r="J5" s="92" t="s">
        <v>97</v>
      </c>
      <c r="K5" s="62" t="s">
        <v>81</v>
      </c>
      <c r="L5" s="63" t="s">
        <v>81</v>
      </c>
      <c r="M5" s="70">
        <v>0</v>
      </c>
      <c r="N5" s="65">
        <v>0</v>
      </c>
      <c r="O5" s="62" t="s">
        <v>82</v>
      </c>
      <c r="P5" s="62" t="s">
        <v>98</v>
      </c>
      <c r="Q5" s="62" t="s">
        <v>99</v>
      </c>
      <c r="R5" s="92" t="s">
        <v>100</v>
      </c>
      <c r="S5" s="62" t="s">
        <v>101</v>
      </c>
      <c r="T5" s="62" t="s">
        <v>65</v>
      </c>
      <c r="U5" s="62" t="s">
        <v>66</v>
      </c>
      <c r="V5" s="92" t="s">
        <v>67</v>
      </c>
      <c r="W5" s="62" t="s">
        <v>102</v>
      </c>
      <c r="X5" s="62" t="s">
        <v>65</v>
      </c>
      <c r="Y5" s="62" t="s">
        <v>103</v>
      </c>
      <c r="Z5" s="62" t="s">
        <v>104</v>
      </c>
      <c r="AA5" s="92" t="s">
        <v>105</v>
      </c>
      <c r="AB5" s="62"/>
      <c r="AC5" s="62"/>
      <c r="AD5" s="62"/>
      <c r="AE5" s="62"/>
      <c r="AF5" s="62"/>
      <c r="AG5" s="62"/>
      <c r="AH5" s="62"/>
      <c r="AI5" s="62"/>
      <c r="AJ5" s="62"/>
      <c r="AK5" s="62" t="s">
        <v>106</v>
      </c>
      <c r="AL5" s="62"/>
      <c r="AM5" s="92"/>
      <c r="AN5" s="92" t="s">
        <v>92</v>
      </c>
      <c r="AO5" s="92"/>
      <c r="AP5" s="92"/>
    </row>
    <row r="6" spans="1:42" ht="120">
      <c r="A6" s="62" t="s">
        <v>107</v>
      </c>
      <c r="B6" s="62" t="s">
        <v>108</v>
      </c>
      <c r="C6" s="112" t="s">
        <v>51</v>
      </c>
      <c r="D6" s="88" t="s">
        <v>52</v>
      </c>
      <c r="E6" s="62" t="s">
        <v>109</v>
      </c>
      <c r="F6" s="62" t="s">
        <v>110</v>
      </c>
      <c r="G6" s="63" t="s">
        <v>55</v>
      </c>
      <c r="H6" s="62" t="s">
        <v>111</v>
      </c>
      <c r="I6" s="62" t="s">
        <v>112</v>
      </c>
      <c r="J6" s="92" t="s">
        <v>113</v>
      </c>
      <c r="K6" s="62" t="s">
        <v>59</v>
      </c>
      <c r="L6" s="62" t="s">
        <v>114</v>
      </c>
      <c r="M6" s="65">
        <v>1.6E-2</v>
      </c>
      <c r="N6" s="65">
        <v>1.9400000000000001E-2</v>
      </c>
      <c r="O6" s="62" t="s">
        <v>115</v>
      </c>
      <c r="P6" s="62" t="s">
        <v>116</v>
      </c>
      <c r="Q6" s="62" t="s">
        <v>62</v>
      </c>
      <c r="R6" s="92" t="s">
        <v>117</v>
      </c>
      <c r="S6" s="62" t="s">
        <v>64</v>
      </c>
      <c r="T6" s="62" t="s">
        <v>65</v>
      </c>
      <c r="U6" s="62" t="s">
        <v>118</v>
      </c>
      <c r="V6" s="92" t="s">
        <v>119</v>
      </c>
      <c r="W6" s="62" t="s">
        <v>120</v>
      </c>
      <c r="X6" s="62" t="s">
        <v>65</v>
      </c>
      <c r="Y6" s="62" t="s">
        <v>89</v>
      </c>
      <c r="Z6" s="62" t="s">
        <v>70</v>
      </c>
      <c r="AA6" s="92" t="s">
        <v>121</v>
      </c>
      <c r="AB6" s="62"/>
      <c r="AC6" s="62" t="s">
        <v>72</v>
      </c>
      <c r="AD6" s="66">
        <v>0</v>
      </c>
      <c r="AE6" s="62"/>
      <c r="AF6" s="62" t="s">
        <v>72</v>
      </c>
      <c r="AG6" s="66">
        <v>0</v>
      </c>
      <c r="AH6" s="62"/>
      <c r="AI6" s="62"/>
      <c r="AJ6" s="62"/>
      <c r="AK6" s="40" t="s">
        <v>122</v>
      </c>
      <c r="AL6" s="40"/>
      <c r="AM6" s="125"/>
      <c r="AN6" s="92" t="s">
        <v>123</v>
      </c>
      <c r="AO6" s="92"/>
      <c r="AP6" s="92"/>
    </row>
    <row r="7" spans="1:42" ht="90">
      <c r="A7" s="62" t="s">
        <v>124</v>
      </c>
      <c r="B7" s="62" t="s">
        <v>125</v>
      </c>
      <c r="C7" s="112" t="s">
        <v>51</v>
      </c>
      <c r="D7" s="88" t="s">
        <v>52</v>
      </c>
      <c r="E7" s="62" t="s">
        <v>109</v>
      </c>
      <c r="F7" s="62" t="s">
        <v>110</v>
      </c>
      <c r="G7" s="63" t="s">
        <v>55</v>
      </c>
      <c r="H7" s="62" t="s">
        <v>126</v>
      </c>
      <c r="I7" s="62" t="s">
        <v>57</v>
      </c>
      <c r="J7" s="92" t="s">
        <v>127</v>
      </c>
      <c r="K7" s="62" t="s">
        <v>59</v>
      </c>
      <c r="L7" s="62" t="s">
        <v>114</v>
      </c>
      <c r="M7" s="65">
        <v>1.6E-2</v>
      </c>
      <c r="N7" s="65">
        <v>1.9400000000000001E-2</v>
      </c>
      <c r="O7" s="62" t="s">
        <v>115</v>
      </c>
      <c r="P7" s="62" t="s">
        <v>116</v>
      </c>
      <c r="Q7" s="62" t="s">
        <v>62</v>
      </c>
      <c r="R7" s="92" t="s">
        <v>117</v>
      </c>
      <c r="S7" s="62" t="s">
        <v>64</v>
      </c>
      <c r="T7" s="62" t="s">
        <v>65</v>
      </c>
      <c r="U7" s="62" t="s">
        <v>118</v>
      </c>
      <c r="V7" s="92" t="s">
        <v>119</v>
      </c>
      <c r="W7" s="53" t="s">
        <v>128</v>
      </c>
      <c r="X7" s="62" t="s">
        <v>65</v>
      </c>
      <c r="Y7" s="62" t="s">
        <v>103</v>
      </c>
      <c r="Z7" s="62" t="s">
        <v>70</v>
      </c>
      <c r="AA7" s="92" t="s">
        <v>129</v>
      </c>
      <c r="AB7" s="62"/>
      <c r="AC7" s="62" t="s">
        <v>72</v>
      </c>
      <c r="AD7" s="66">
        <v>0</v>
      </c>
      <c r="AE7" s="62"/>
      <c r="AF7" s="62" t="s">
        <v>72</v>
      </c>
      <c r="AG7" s="66">
        <v>0</v>
      </c>
      <c r="AH7" s="62"/>
      <c r="AI7" s="62"/>
      <c r="AJ7" s="62"/>
      <c r="AK7" s="67" t="s">
        <v>130</v>
      </c>
      <c r="AL7" s="67"/>
      <c r="AM7" s="93"/>
      <c r="AN7" s="92" t="s">
        <v>123</v>
      </c>
      <c r="AO7" s="92"/>
      <c r="AP7" s="92"/>
    </row>
    <row r="8" spans="1:42" ht="120">
      <c r="A8" s="62" t="s">
        <v>131</v>
      </c>
      <c r="B8" s="62" t="s">
        <v>132</v>
      </c>
      <c r="C8" s="112" t="s">
        <v>51</v>
      </c>
      <c r="D8" s="88" t="s">
        <v>52</v>
      </c>
      <c r="E8" s="62" t="s">
        <v>76</v>
      </c>
      <c r="F8" s="62" t="s">
        <v>77</v>
      </c>
      <c r="G8" s="63" t="s">
        <v>55</v>
      </c>
      <c r="H8" s="62" t="s">
        <v>133</v>
      </c>
      <c r="I8" s="62" t="s">
        <v>57</v>
      </c>
      <c r="J8" s="92" t="s">
        <v>134</v>
      </c>
      <c r="K8" s="62" t="s">
        <v>135</v>
      </c>
      <c r="L8" s="62" t="s">
        <v>135</v>
      </c>
      <c r="M8" s="65">
        <v>3.3E-3</v>
      </c>
      <c r="N8" s="65">
        <v>2.3999999999999998E-3</v>
      </c>
      <c r="O8" s="62" t="s">
        <v>115</v>
      </c>
      <c r="P8" s="62" t="s">
        <v>136</v>
      </c>
      <c r="Q8" s="62" t="s">
        <v>62</v>
      </c>
      <c r="R8" s="92" t="s">
        <v>137</v>
      </c>
      <c r="S8" s="62" t="s">
        <v>101</v>
      </c>
      <c r="T8" s="62" t="s">
        <v>65</v>
      </c>
      <c r="U8" s="62" t="s">
        <v>66</v>
      </c>
      <c r="V8" s="92" t="s">
        <v>67</v>
      </c>
      <c r="W8" s="62" t="s">
        <v>138</v>
      </c>
      <c r="X8" s="62" t="s">
        <v>65</v>
      </c>
      <c r="Y8" s="62" t="s">
        <v>103</v>
      </c>
      <c r="Z8" s="62" t="s">
        <v>139</v>
      </c>
      <c r="AA8" s="92" t="s">
        <v>140</v>
      </c>
      <c r="AB8" s="62"/>
      <c r="AC8" s="62"/>
      <c r="AD8" s="62"/>
      <c r="AE8" s="62"/>
      <c r="AF8" s="62"/>
      <c r="AG8" s="62"/>
      <c r="AH8" s="62"/>
      <c r="AI8" s="62"/>
      <c r="AJ8" s="62"/>
      <c r="AK8" s="62" t="s">
        <v>141</v>
      </c>
      <c r="AL8" s="62"/>
      <c r="AM8" s="92"/>
      <c r="AN8" s="92" t="s">
        <v>92</v>
      </c>
      <c r="AO8" s="92"/>
      <c r="AP8" s="92" t="s">
        <v>142</v>
      </c>
    </row>
    <row r="9" spans="1:42" ht="75">
      <c r="A9" s="62" t="s">
        <v>143</v>
      </c>
      <c r="B9" s="62" t="s">
        <v>144</v>
      </c>
      <c r="C9" s="112" t="s">
        <v>51</v>
      </c>
      <c r="D9" s="88" t="s">
        <v>52</v>
      </c>
      <c r="E9" s="62" t="s">
        <v>145</v>
      </c>
      <c r="F9" s="62" t="s">
        <v>146</v>
      </c>
      <c r="G9" s="63" t="s">
        <v>55</v>
      </c>
      <c r="H9" s="62" t="s">
        <v>147</v>
      </c>
      <c r="I9" s="62" t="s">
        <v>57</v>
      </c>
      <c r="J9" s="92" t="s">
        <v>148</v>
      </c>
      <c r="K9" s="62" t="s">
        <v>81</v>
      </c>
      <c r="L9" s="62" t="s">
        <v>81</v>
      </c>
      <c r="M9" s="65">
        <v>6.9999999999999999E-4</v>
      </c>
      <c r="N9" s="65">
        <v>1E-3</v>
      </c>
      <c r="O9" s="62" t="s">
        <v>115</v>
      </c>
      <c r="P9" s="62" t="s">
        <v>149</v>
      </c>
      <c r="Q9" s="62" t="s">
        <v>99</v>
      </c>
      <c r="R9" s="93" t="s">
        <v>150</v>
      </c>
      <c r="S9" s="62" t="s">
        <v>101</v>
      </c>
      <c r="T9" s="62" t="s">
        <v>65</v>
      </c>
      <c r="U9" s="62" t="s">
        <v>66</v>
      </c>
      <c r="V9" s="92" t="s">
        <v>67</v>
      </c>
      <c r="W9" s="63" t="s">
        <v>151</v>
      </c>
      <c r="X9" s="62" t="s">
        <v>65</v>
      </c>
      <c r="Y9" s="62" t="s">
        <v>89</v>
      </c>
      <c r="Z9" s="62" t="s">
        <v>70</v>
      </c>
      <c r="AA9" s="92" t="s">
        <v>152</v>
      </c>
      <c r="AB9" s="62"/>
      <c r="AC9" s="62"/>
      <c r="AD9" s="62"/>
      <c r="AE9" s="62"/>
      <c r="AF9" s="62"/>
      <c r="AG9" s="62"/>
      <c r="AH9" s="62"/>
      <c r="AI9" s="62"/>
      <c r="AJ9" s="62"/>
      <c r="AK9" s="62" t="s">
        <v>153</v>
      </c>
      <c r="AL9" s="62"/>
      <c r="AM9" s="92"/>
      <c r="AN9" s="92" t="s">
        <v>74</v>
      </c>
      <c r="AO9" s="92" t="s">
        <v>154</v>
      </c>
      <c r="AP9" s="112" t="s">
        <v>155</v>
      </c>
    </row>
    <row r="10" spans="1:42" ht="45">
      <c r="A10" s="62" t="s">
        <v>156</v>
      </c>
      <c r="B10" s="62" t="s">
        <v>157</v>
      </c>
      <c r="C10" s="112" t="s">
        <v>51</v>
      </c>
      <c r="D10" s="88" t="s">
        <v>52</v>
      </c>
      <c r="E10" s="62" t="s">
        <v>109</v>
      </c>
      <c r="F10" s="62" t="s">
        <v>110</v>
      </c>
      <c r="G10" s="64" t="s">
        <v>55</v>
      </c>
      <c r="H10" s="62" t="s">
        <v>158</v>
      </c>
      <c r="I10" s="62" t="s">
        <v>57</v>
      </c>
      <c r="J10" s="93" t="s">
        <v>159</v>
      </c>
      <c r="K10" s="67" t="s">
        <v>114</v>
      </c>
      <c r="L10" s="67" t="s">
        <v>160</v>
      </c>
      <c r="M10" s="71">
        <v>1.5599999999999999E-2</v>
      </c>
      <c r="N10" s="71">
        <v>1.9400000000000001E-2</v>
      </c>
      <c r="O10" s="64" t="s">
        <v>115</v>
      </c>
      <c r="P10" s="63" t="s">
        <v>161</v>
      </c>
      <c r="Q10" s="67" t="s">
        <v>162</v>
      </c>
      <c r="R10" s="93" t="s">
        <v>163</v>
      </c>
      <c r="S10" s="62" t="s">
        <v>85</v>
      </c>
      <c r="T10" s="62">
        <v>3</v>
      </c>
      <c r="U10" s="62" t="s">
        <v>164</v>
      </c>
      <c r="V10" s="92" t="s">
        <v>165</v>
      </c>
      <c r="W10" s="62" t="s">
        <v>166</v>
      </c>
      <c r="X10" s="62" t="s">
        <v>167</v>
      </c>
      <c r="Y10" s="62" t="s">
        <v>168</v>
      </c>
      <c r="Z10" s="67" t="s">
        <v>169</v>
      </c>
      <c r="AA10" s="92" t="s">
        <v>55</v>
      </c>
      <c r="AB10" s="62"/>
      <c r="AC10" s="62" t="s">
        <v>72</v>
      </c>
      <c r="AD10" s="66">
        <v>0</v>
      </c>
      <c r="AE10" s="62"/>
      <c r="AF10" s="62" t="s">
        <v>72</v>
      </c>
      <c r="AG10" s="66">
        <v>0</v>
      </c>
      <c r="AH10" s="62"/>
      <c r="AI10" s="62" t="s">
        <v>72</v>
      </c>
      <c r="AJ10" s="66">
        <v>0</v>
      </c>
      <c r="AK10" s="67" t="s">
        <v>170</v>
      </c>
      <c r="AL10" s="67"/>
      <c r="AM10" s="93"/>
      <c r="AN10" s="93" t="s">
        <v>74</v>
      </c>
      <c r="AO10" s="92"/>
      <c r="AP10" s="92" t="s">
        <v>171</v>
      </c>
    </row>
    <row r="11" spans="1:42" ht="75">
      <c r="A11" s="62" t="s">
        <v>172</v>
      </c>
      <c r="B11" s="62" t="s">
        <v>173</v>
      </c>
      <c r="C11" s="112"/>
      <c r="D11" s="88" t="s">
        <v>52</v>
      </c>
      <c r="E11" s="62" t="s">
        <v>109</v>
      </c>
      <c r="F11" s="62" t="s">
        <v>174</v>
      </c>
      <c r="G11" s="64" t="s">
        <v>175</v>
      </c>
      <c r="H11" s="62" t="s">
        <v>176</v>
      </c>
      <c r="I11" s="62" t="s">
        <v>57</v>
      </c>
      <c r="J11" s="92" t="s">
        <v>177</v>
      </c>
      <c r="K11" s="67" t="s">
        <v>81</v>
      </c>
      <c r="L11" s="67" t="s">
        <v>81</v>
      </c>
      <c r="M11" s="72">
        <v>4.0000000000000002E-4</v>
      </c>
      <c r="N11" s="72">
        <v>2.9999999999999997E-4</v>
      </c>
      <c r="O11" s="62" t="s">
        <v>115</v>
      </c>
      <c r="P11" s="63" t="s">
        <v>178</v>
      </c>
      <c r="Q11" s="67" t="s">
        <v>62</v>
      </c>
      <c r="R11" s="93" t="s">
        <v>179</v>
      </c>
      <c r="S11" s="62" t="s">
        <v>85</v>
      </c>
      <c r="T11" s="62">
        <v>1</v>
      </c>
      <c r="U11" s="62" t="s">
        <v>180</v>
      </c>
      <c r="V11" s="92" t="s">
        <v>181</v>
      </c>
      <c r="W11" s="62" t="s">
        <v>182</v>
      </c>
      <c r="X11" s="67"/>
      <c r="Y11" s="62" t="s">
        <v>168</v>
      </c>
      <c r="Z11" s="62" t="s">
        <v>169</v>
      </c>
      <c r="AA11" s="93" t="s">
        <v>183</v>
      </c>
      <c r="AB11" s="62"/>
      <c r="AC11" s="62" t="s">
        <v>72</v>
      </c>
      <c r="AD11" s="66">
        <v>0</v>
      </c>
      <c r="AE11" s="62"/>
      <c r="AF11" s="62" t="s">
        <v>72</v>
      </c>
      <c r="AG11" s="66">
        <v>0</v>
      </c>
      <c r="AH11" s="62"/>
      <c r="AI11" s="62" t="s">
        <v>72</v>
      </c>
      <c r="AJ11" s="66">
        <v>0</v>
      </c>
      <c r="AK11" s="62" t="s">
        <v>184</v>
      </c>
      <c r="AL11" s="62"/>
      <c r="AM11" s="92"/>
      <c r="AN11" s="92" t="s">
        <v>74</v>
      </c>
      <c r="AO11" s="92"/>
      <c r="AP11" s="92" t="s">
        <v>185</v>
      </c>
    </row>
    <row r="12" spans="1:42" ht="75">
      <c r="A12" s="62" t="s">
        <v>186</v>
      </c>
      <c r="B12" s="62" t="s">
        <v>187</v>
      </c>
      <c r="C12" s="112" t="s">
        <v>51</v>
      </c>
      <c r="D12" s="88" t="s">
        <v>52</v>
      </c>
      <c r="E12" s="62" t="s">
        <v>109</v>
      </c>
      <c r="F12" s="62" t="s">
        <v>110</v>
      </c>
      <c r="G12" s="64" t="s">
        <v>55</v>
      </c>
      <c r="H12" s="62" t="s">
        <v>188</v>
      </c>
      <c r="I12" s="62" t="s">
        <v>57</v>
      </c>
      <c r="J12" s="92" t="s">
        <v>189</v>
      </c>
      <c r="K12" s="67" t="s">
        <v>59</v>
      </c>
      <c r="L12" s="67" t="s">
        <v>59</v>
      </c>
      <c r="M12" s="72">
        <v>5.7000000000000002E-3</v>
      </c>
      <c r="N12" s="72">
        <v>7.3000000000000001E-3</v>
      </c>
      <c r="O12" s="62" t="s">
        <v>115</v>
      </c>
      <c r="P12" s="62" t="s">
        <v>190</v>
      </c>
      <c r="Q12" s="67" t="s">
        <v>62</v>
      </c>
      <c r="R12" s="92" t="s">
        <v>191</v>
      </c>
      <c r="S12" s="62" t="s">
        <v>85</v>
      </c>
      <c r="T12" s="62">
        <v>5</v>
      </c>
      <c r="U12" s="62" t="s">
        <v>180</v>
      </c>
      <c r="V12" s="92" t="s">
        <v>192</v>
      </c>
      <c r="W12" s="62" t="s">
        <v>193</v>
      </c>
      <c r="X12" s="67"/>
      <c r="Y12" s="62" t="s">
        <v>168</v>
      </c>
      <c r="Z12" s="62" t="s">
        <v>169</v>
      </c>
      <c r="AA12" s="93" t="s">
        <v>194</v>
      </c>
      <c r="AB12" s="62"/>
      <c r="AC12" s="62" t="s">
        <v>72</v>
      </c>
      <c r="AD12" s="66">
        <v>0</v>
      </c>
      <c r="AE12" s="62"/>
      <c r="AF12" s="62" t="s">
        <v>72</v>
      </c>
      <c r="AG12" s="66">
        <v>0</v>
      </c>
      <c r="AH12" s="62"/>
      <c r="AI12" s="62" t="s">
        <v>72</v>
      </c>
      <c r="AJ12" s="66">
        <v>0</v>
      </c>
      <c r="AK12" s="62" t="s">
        <v>184</v>
      </c>
      <c r="AL12" s="62"/>
      <c r="AM12" s="92"/>
      <c r="AN12" s="92" t="s">
        <v>74</v>
      </c>
      <c r="AO12" s="92"/>
      <c r="AP12" s="92" t="s">
        <v>195</v>
      </c>
    </row>
    <row r="13" spans="1:42" ht="90">
      <c r="A13" s="62" t="s">
        <v>196</v>
      </c>
      <c r="B13" s="62" t="s">
        <v>197</v>
      </c>
      <c r="C13" s="112" t="s">
        <v>51</v>
      </c>
      <c r="D13" s="88" t="s">
        <v>52</v>
      </c>
      <c r="E13" s="62" t="s">
        <v>109</v>
      </c>
      <c r="F13" s="62" t="s">
        <v>198</v>
      </c>
      <c r="G13" s="63" t="s">
        <v>55</v>
      </c>
      <c r="H13" s="62" t="s">
        <v>199</v>
      </c>
      <c r="I13" s="62" t="s">
        <v>57</v>
      </c>
      <c r="J13" s="92" t="s">
        <v>200</v>
      </c>
      <c r="K13" s="62" t="s">
        <v>135</v>
      </c>
      <c r="L13" s="62" t="s">
        <v>59</v>
      </c>
      <c r="M13" s="65">
        <v>4.7999999999999996E-3</v>
      </c>
      <c r="N13" s="65">
        <v>1.2800000000000001E-2</v>
      </c>
      <c r="O13" s="62" t="s">
        <v>115</v>
      </c>
      <c r="P13" s="62" t="s">
        <v>201</v>
      </c>
      <c r="Q13" s="62" t="s">
        <v>99</v>
      </c>
      <c r="R13" s="93" t="s">
        <v>150</v>
      </c>
      <c r="S13" s="67" t="s">
        <v>101</v>
      </c>
      <c r="T13" s="62" t="s">
        <v>65</v>
      </c>
      <c r="U13" s="62" t="s">
        <v>66</v>
      </c>
      <c r="V13" s="92" t="s">
        <v>67</v>
      </c>
      <c r="W13" s="62" t="s">
        <v>202</v>
      </c>
      <c r="X13" s="62" t="s">
        <v>65</v>
      </c>
      <c r="Y13" s="62" t="s">
        <v>103</v>
      </c>
      <c r="Z13" s="62" t="s">
        <v>104</v>
      </c>
      <c r="AA13" s="92" t="s">
        <v>203</v>
      </c>
      <c r="AB13" s="73">
        <v>1754100000</v>
      </c>
      <c r="AC13" s="62"/>
      <c r="AD13" s="62"/>
      <c r="AE13" s="73">
        <v>103000000</v>
      </c>
      <c r="AF13" s="62"/>
      <c r="AG13" s="62"/>
      <c r="AH13" s="73">
        <v>32500000000</v>
      </c>
      <c r="AI13" s="62"/>
      <c r="AJ13" s="62"/>
      <c r="AK13" s="67" t="s">
        <v>204</v>
      </c>
      <c r="AL13" s="67"/>
      <c r="AM13" s="93"/>
      <c r="AN13" s="92" t="s">
        <v>123</v>
      </c>
      <c r="AO13" s="92"/>
      <c r="AP13" s="92" t="s">
        <v>205</v>
      </c>
    </row>
    <row r="14" spans="1:42" ht="105">
      <c r="A14" s="63" t="s">
        <v>206</v>
      </c>
      <c r="B14" s="63" t="s">
        <v>207</v>
      </c>
      <c r="C14" s="112" t="s">
        <v>51</v>
      </c>
      <c r="D14" s="88" t="s">
        <v>52</v>
      </c>
      <c r="E14" s="62" t="s">
        <v>53</v>
      </c>
      <c r="F14" s="62" t="s">
        <v>54</v>
      </c>
      <c r="G14" s="63" t="s">
        <v>55</v>
      </c>
      <c r="H14" s="63" t="s">
        <v>208</v>
      </c>
      <c r="I14" s="63" t="s">
        <v>112</v>
      </c>
      <c r="J14" s="92" t="s">
        <v>209</v>
      </c>
      <c r="K14" s="62" t="s">
        <v>59</v>
      </c>
      <c r="L14" s="62" t="s">
        <v>114</v>
      </c>
      <c r="M14" s="65">
        <v>5.4000000000000003E-3</v>
      </c>
      <c r="N14" s="65">
        <v>1.0800000000000001E-2</v>
      </c>
      <c r="O14" s="63" t="s">
        <v>210</v>
      </c>
      <c r="P14" s="63" t="s">
        <v>211</v>
      </c>
      <c r="Q14" s="62" t="s">
        <v>99</v>
      </c>
      <c r="R14" s="93" t="s">
        <v>150</v>
      </c>
      <c r="S14" s="62" t="s">
        <v>101</v>
      </c>
      <c r="T14" s="63" t="s">
        <v>65</v>
      </c>
      <c r="U14" s="63" t="s">
        <v>66</v>
      </c>
      <c r="V14" s="93" t="s">
        <v>212</v>
      </c>
      <c r="W14" s="63" t="s">
        <v>213</v>
      </c>
      <c r="X14" s="63" t="s">
        <v>65</v>
      </c>
      <c r="Y14" s="63" t="s">
        <v>69</v>
      </c>
      <c r="Z14" s="63" t="s">
        <v>169</v>
      </c>
      <c r="AA14" s="92" t="s">
        <v>214</v>
      </c>
      <c r="AB14" s="62"/>
      <c r="AC14" s="62"/>
      <c r="AD14" s="62"/>
      <c r="AE14" s="63"/>
      <c r="AF14" s="63"/>
      <c r="AG14" s="63"/>
      <c r="AH14" s="63"/>
      <c r="AI14" s="63"/>
      <c r="AJ14" s="63"/>
      <c r="AK14" s="67" t="s">
        <v>215</v>
      </c>
      <c r="AL14" s="67"/>
      <c r="AM14" s="93"/>
      <c r="AN14" s="92" t="s">
        <v>74</v>
      </c>
      <c r="AO14" s="92"/>
      <c r="AP14" s="92"/>
    </row>
    <row r="15" spans="1:42" ht="129">
      <c r="A15" s="62" t="s">
        <v>216</v>
      </c>
      <c r="B15" s="62" t="s">
        <v>217</v>
      </c>
      <c r="C15" s="112" t="s">
        <v>51</v>
      </c>
      <c r="D15" s="88" t="s">
        <v>52</v>
      </c>
      <c r="E15" s="62" t="s">
        <v>218</v>
      </c>
      <c r="F15" s="62" t="s">
        <v>110</v>
      </c>
      <c r="G15" s="63" t="s">
        <v>55</v>
      </c>
      <c r="H15" s="62" t="s">
        <v>219</v>
      </c>
      <c r="I15" s="62" t="s">
        <v>57</v>
      </c>
      <c r="J15" s="92" t="s">
        <v>220</v>
      </c>
      <c r="K15" s="62" t="s">
        <v>59</v>
      </c>
      <c r="L15" s="62" t="s">
        <v>59</v>
      </c>
      <c r="M15" s="65">
        <v>9.7000000000000003E-3</v>
      </c>
      <c r="N15" s="65">
        <v>1.4200000000000001E-2</v>
      </c>
      <c r="O15" s="62" t="s">
        <v>115</v>
      </c>
      <c r="P15" s="67" t="s">
        <v>221</v>
      </c>
      <c r="Q15" s="63" t="s">
        <v>62</v>
      </c>
      <c r="R15" s="125" t="s">
        <v>222</v>
      </c>
      <c r="S15" s="62" t="s">
        <v>101</v>
      </c>
      <c r="T15" s="62" t="s">
        <v>65</v>
      </c>
      <c r="U15" s="62" t="s">
        <v>86</v>
      </c>
      <c r="V15" s="92" t="s">
        <v>223</v>
      </c>
      <c r="W15" s="62" t="s">
        <v>224</v>
      </c>
      <c r="X15" s="62" t="s">
        <v>225</v>
      </c>
      <c r="Y15" s="62" t="s">
        <v>103</v>
      </c>
      <c r="Z15" s="62" t="s">
        <v>104</v>
      </c>
      <c r="AA15" s="131" t="s">
        <v>226</v>
      </c>
      <c r="AB15" s="62"/>
      <c r="AC15" s="62"/>
      <c r="AD15" s="62"/>
      <c r="AE15" s="62"/>
      <c r="AF15" s="62"/>
      <c r="AG15" s="62"/>
      <c r="AH15" s="62"/>
      <c r="AI15" s="62"/>
      <c r="AJ15" s="62"/>
      <c r="AK15" s="67" t="s">
        <v>227</v>
      </c>
      <c r="AL15" s="67"/>
      <c r="AM15" s="93"/>
      <c r="AN15" s="92" t="s">
        <v>228</v>
      </c>
      <c r="AO15" s="92"/>
      <c r="AP15" s="92"/>
    </row>
    <row r="16" spans="1:42" ht="114.75">
      <c r="A16" s="62" t="s">
        <v>229</v>
      </c>
      <c r="B16" s="62" t="s">
        <v>230</v>
      </c>
      <c r="C16" s="112" t="s">
        <v>51</v>
      </c>
      <c r="D16" s="88" t="s">
        <v>52</v>
      </c>
      <c r="E16" s="62" t="s">
        <v>109</v>
      </c>
      <c r="F16" s="62" t="s">
        <v>110</v>
      </c>
      <c r="G16" s="63" t="s">
        <v>55</v>
      </c>
      <c r="H16" s="62" t="s">
        <v>219</v>
      </c>
      <c r="I16" s="62" t="s">
        <v>57</v>
      </c>
      <c r="J16" s="92" t="s">
        <v>231</v>
      </c>
      <c r="K16" s="62" t="s">
        <v>114</v>
      </c>
      <c r="L16" s="62" t="s">
        <v>114</v>
      </c>
      <c r="M16" s="65">
        <v>1.84E-2</v>
      </c>
      <c r="N16" s="65">
        <v>2.6100000000000002E-2</v>
      </c>
      <c r="O16" s="62" t="s">
        <v>115</v>
      </c>
      <c r="P16" s="62" t="s">
        <v>232</v>
      </c>
      <c r="Q16" s="63" t="s">
        <v>62</v>
      </c>
      <c r="R16" s="125" t="s">
        <v>222</v>
      </c>
      <c r="S16" s="62" t="s">
        <v>64</v>
      </c>
      <c r="T16" s="62" t="s">
        <v>65</v>
      </c>
      <c r="U16" s="62" t="s">
        <v>86</v>
      </c>
      <c r="V16" s="92" t="s">
        <v>223</v>
      </c>
      <c r="W16" s="62" t="s">
        <v>233</v>
      </c>
      <c r="X16" s="62" t="s">
        <v>234</v>
      </c>
      <c r="Y16" s="62" t="s">
        <v>103</v>
      </c>
      <c r="Z16" s="62" t="s">
        <v>139</v>
      </c>
      <c r="AA16" s="131" t="s">
        <v>235</v>
      </c>
      <c r="AB16" s="62"/>
      <c r="AC16" s="62"/>
      <c r="AD16" s="62"/>
      <c r="AE16" s="62"/>
      <c r="AF16" s="62"/>
      <c r="AG16" s="62"/>
      <c r="AH16" s="62"/>
      <c r="AI16" s="62"/>
      <c r="AJ16" s="62"/>
      <c r="AK16" s="62" t="s">
        <v>227</v>
      </c>
      <c r="AL16" s="62"/>
      <c r="AM16" s="92"/>
      <c r="AN16" s="92" t="s">
        <v>228</v>
      </c>
      <c r="AO16" s="92"/>
      <c r="AP16" s="92"/>
    </row>
    <row r="17" spans="1:42" ht="60">
      <c r="A17" s="62" t="s">
        <v>236</v>
      </c>
      <c r="B17" s="62" t="s">
        <v>237</v>
      </c>
      <c r="C17" s="114" t="s">
        <v>51</v>
      </c>
      <c r="D17" s="88" t="s">
        <v>52</v>
      </c>
      <c r="E17" s="62" t="s">
        <v>109</v>
      </c>
      <c r="F17" s="62" t="s">
        <v>110</v>
      </c>
      <c r="G17" s="63" t="s">
        <v>55</v>
      </c>
      <c r="H17" s="62" t="s">
        <v>111</v>
      </c>
      <c r="I17" s="62" t="s">
        <v>112</v>
      </c>
      <c r="J17" s="92" t="s">
        <v>238</v>
      </c>
      <c r="K17" s="62" t="s">
        <v>59</v>
      </c>
      <c r="L17" s="62" t="s">
        <v>114</v>
      </c>
      <c r="M17" s="70">
        <v>1.4500000000000001E-2</v>
      </c>
      <c r="N17" s="70">
        <v>2.2700000000000001E-2</v>
      </c>
      <c r="O17" s="62" t="s">
        <v>115</v>
      </c>
      <c r="P17" s="67" t="s">
        <v>221</v>
      </c>
      <c r="Q17" s="64" t="s">
        <v>62</v>
      </c>
      <c r="R17" s="92" t="s">
        <v>117</v>
      </c>
      <c r="S17" s="62" t="s">
        <v>64</v>
      </c>
      <c r="T17" s="54" t="s">
        <v>65</v>
      </c>
      <c r="U17" s="62" t="s">
        <v>66</v>
      </c>
      <c r="V17" s="92" t="s">
        <v>239</v>
      </c>
      <c r="W17" s="62" t="s">
        <v>240</v>
      </c>
      <c r="X17" s="63" t="s">
        <v>241</v>
      </c>
      <c r="Y17" s="62" t="s">
        <v>103</v>
      </c>
      <c r="Z17" s="62" t="s">
        <v>104</v>
      </c>
      <c r="AA17" s="125" t="s">
        <v>242</v>
      </c>
      <c r="AB17" s="62"/>
      <c r="AC17" s="62"/>
      <c r="AD17" s="62"/>
      <c r="AE17" s="62"/>
      <c r="AF17" s="62"/>
      <c r="AG17" s="62"/>
      <c r="AH17" s="62"/>
      <c r="AI17" s="62"/>
      <c r="AJ17" s="62"/>
      <c r="AK17" s="62" t="s">
        <v>227</v>
      </c>
      <c r="AL17" s="62"/>
      <c r="AM17" s="92"/>
      <c r="AN17" s="92" t="s">
        <v>123</v>
      </c>
      <c r="AO17" s="92"/>
      <c r="AP17" s="92"/>
    </row>
    <row r="18" spans="1:42" ht="60">
      <c r="A18" s="62" t="s">
        <v>243</v>
      </c>
      <c r="B18" s="62" t="s">
        <v>244</v>
      </c>
      <c r="C18" s="112" t="s">
        <v>51</v>
      </c>
      <c r="D18" s="88" t="s">
        <v>52</v>
      </c>
      <c r="E18" s="62" t="s">
        <v>53</v>
      </c>
      <c r="F18" s="62" t="s">
        <v>245</v>
      </c>
      <c r="G18" s="63" t="s">
        <v>55</v>
      </c>
      <c r="H18" s="62" t="s">
        <v>246</v>
      </c>
      <c r="I18" s="62" t="s">
        <v>57</v>
      </c>
      <c r="J18" s="92" t="s">
        <v>247</v>
      </c>
      <c r="K18" s="62" t="s">
        <v>135</v>
      </c>
      <c r="L18" s="62" t="s">
        <v>135</v>
      </c>
      <c r="M18" s="65">
        <v>4.1999999999999997E-3</v>
      </c>
      <c r="N18" s="65">
        <v>5.7999999999999996E-3</v>
      </c>
      <c r="O18" s="62" t="s">
        <v>115</v>
      </c>
      <c r="P18" s="62" t="s">
        <v>248</v>
      </c>
      <c r="Q18" s="62" t="s">
        <v>99</v>
      </c>
      <c r="R18" s="93" t="s">
        <v>150</v>
      </c>
      <c r="S18" s="62" t="s">
        <v>64</v>
      </c>
      <c r="T18" s="54" t="s">
        <v>65</v>
      </c>
      <c r="U18" s="62" t="s">
        <v>66</v>
      </c>
      <c r="V18" s="92" t="s">
        <v>249</v>
      </c>
      <c r="W18" s="62" t="s">
        <v>250</v>
      </c>
      <c r="X18" s="55" t="s">
        <v>65</v>
      </c>
      <c r="Y18" s="62" t="s">
        <v>103</v>
      </c>
      <c r="Z18" s="67" t="s">
        <v>139</v>
      </c>
      <c r="AA18" s="132" t="s">
        <v>251</v>
      </c>
      <c r="AB18" s="62"/>
      <c r="AC18" s="62"/>
      <c r="AD18" s="62"/>
      <c r="AE18" s="62"/>
      <c r="AF18" s="62"/>
      <c r="AG18" s="62"/>
      <c r="AH18" s="62"/>
      <c r="AI18" s="62"/>
      <c r="AJ18" s="62"/>
      <c r="AK18" s="67" t="s">
        <v>252</v>
      </c>
      <c r="AL18" s="67"/>
      <c r="AM18" s="93"/>
      <c r="AN18" s="92" t="s">
        <v>253</v>
      </c>
      <c r="AO18" s="92"/>
      <c r="AP18" s="92"/>
    </row>
    <row r="19" spans="1:42" ht="60">
      <c r="A19" s="62" t="s">
        <v>254</v>
      </c>
      <c r="B19" s="62" t="s">
        <v>255</v>
      </c>
      <c r="C19" s="112" t="s">
        <v>51</v>
      </c>
      <c r="D19" s="88" t="s">
        <v>52</v>
      </c>
      <c r="E19" s="62" t="s">
        <v>109</v>
      </c>
      <c r="F19" s="62" t="s">
        <v>110</v>
      </c>
      <c r="G19" s="63" t="s">
        <v>55</v>
      </c>
      <c r="H19" s="62" t="s">
        <v>256</v>
      </c>
      <c r="I19" s="67" t="s">
        <v>57</v>
      </c>
      <c r="J19" s="92" t="s">
        <v>257</v>
      </c>
      <c r="K19" s="62" t="s">
        <v>59</v>
      </c>
      <c r="L19" s="68" t="s">
        <v>114</v>
      </c>
      <c r="M19" s="70">
        <v>1.4999999999999999E-2</v>
      </c>
      <c r="N19" s="70">
        <v>2.0299999999999999E-2</v>
      </c>
      <c r="O19" s="62" t="s">
        <v>115</v>
      </c>
      <c r="P19" s="67" t="s">
        <v>221</v>
      </c>
      <c r="Q19" s="64" t="s">
        <v>62</v>
      </c>
      <c r="R19" s="92" t="s">
        <v>117</v>
      </c>
      <c r="S19" s="62" t="s">
        <v>101</v>
      </c>
      <c r="T19" s="62" t="s">
        <v>65</v>
      </c>
      <c r="U19" s="62" t="s">
        <v>66</v>
      </c>
      <c r="V19" s="92" t="s">
        <v>239</v>
      </c>
      <c r="W19" s="62" t="s">
        <v>258</v>
      </c>
      <c r="X19" s="62" t="s">
        <v>259</v>
      </c>
      <c r="Y19" s="62" t="s">
        <v>103</v>
      </c>
      <c r="Z19" s="62" t="s">
        <v>104</v>
      </c>
      <c r="AA19" s="92" t="s">
        <v>260</v>
      </c>
      <c r="AB19" s="62"/>
      <c r="AC19" s="62"/>
      <c r="AD19" s="62"/>
      <c r="AE19" s="62"/>
      <c r="AF19" s="62"/>
      <c r="AG19" s="62"/>
      <c r="AH19" s="62"/>
      <c r="AI19" s="62"/>
      <c r="AJ19" s="62"/>
      <c r="AK19" s="67" t="s">
        <v>227</v>
      </c>
      <c r="AL19" s="67"/>
      <c r="AM19" s="93"/>
      <c r="AN19" s="92" t="s">
        <v>228</v>
      </c>
      <c r="AO19" s="92"/>
      <c r="AP19" s="92"/>
    </row>
    <row r="20" spans="1:42" ht="120">
      <c r="A20" s="55" t="s">
        <v>261</v>
      </c>
      <c r="B20" s="55" t="s">
        <v>262</v>
      </c>
      <c r="C20" s="113" t="s">
        <v>51</v>
      </c>
      <c r="D20" s="88" t="s">
        <v>52</v>
      </c>
      <c r="E20" s="52" t="s">
        <v>109</v>
      </c>
      <c r="F20" s="63" t="s">
        <v>110</v>
      </c>
      <c r="G20" s="63" t="s">
        <v>55</v>
      </c>
      <c r="H20" s="64" t="s">
        <v>256</v>
      </c>
      <c r="I20" s="55" t="s">
        <v>57</v>
      </c>
      <c r="J20" s="122" t="s">
        <v>263</v>
      </c>
      <c r="K20" s="62" t="s">
        <v>59</v>
      </c>
      <c r="L20" s="52" t="s">
        <v>114</v>
      </c>
      <c r="M20" s="71">
        <v>1.6199999999999999E-2</v>
      </c>
      <c r="N20" s="71">
        <v>1.9599999999999999E-2</v>
      </c>
      <c r="O20" s="67" t="s">
        <v>115</v>
      </c>
      <c r="P20" s="67" t="s">
        <v>221</v>
      </c>
      <c r="Q20" s="64" t="s">
        <v>62</v>
      </c>
      <c r="R20" s="93" t="s">
        <v>117</v>
      </c>
      <c r="S20" s="55" t="s">
        <v>64</v>
      </c>
      <c r="T20" s="55" t="s">
        <v>65</v>
      </c>
      <c r="U20" s="55" t="s">
        <v>66</v>
      </c>
      <c r="V20" s="92" t="s">
        <v>239</v>
      </c>
      <c r="W20" s="55" t="s">
        <v>264</v>
      </c>
      <c r="X20" s="55" t="s">
        <v>65</v>
      </c>
      <c r="Y20" s="55" t="s">
        <v>103</v>
      </c>
      <c r="Z20" s="55" t="s">
        <v>70</v>
      </c>
      <c r="AA20" s="93" t="s">
        <v>265</v>
      </c>
      <c r="AB20" s="52" t="s">
        <v>266</v>
      </c>
      <c r="AC20" s="52"/>
      <c r="AD20" s="52"/>
      <c r="AE20" s="55"/>
      <c r="AF20" s="55"/>
      <c r="AG20" s="55"/>
      <c r="AH20" s="55"/>
      <c r="AI20" s="55"/>
      <c r="AJ20" s="55"/>
      <c r="AK20" s="67" t="s">
        <v>227</v>
      </c>
      <c r="AL20" s="67"/>
      <c r="AM20" s="93"/>
      <c r="AN20" s="122" t="s">
        <v>228</v>
      </c>
      <c r="AO20" s="122" t="s">
        <v>266</v>
      </c>
      <c r="AP20" s="122" t="s">
        <v>266</v>
      </c>
    </row>
    <row r="21" spans="1:42" ht="60">
      <c r="A21" s="62" t="s">
        <v>267</v>
      </c>
      <c r="B21" s="62" t="s">
        <v>268</v>
      </c>
      <c r="C21" s="112" t="s">
        <v>51</v>
      </c>
      <c r="D21" s="88" t="s">
        <v>52</v>
      </c>
      <c r="E21" s="62" t="s">
        <v>269</v>
      </c>
      <c r="F21" s="62" t="s">
        <v>270</v>
      </c>
      <c r="G21" s="62" t="s">
        <v>271</v>
      </c>
      <c r="H21" s="62" t="s">
        <v>272</v>
      </c>
      <c r="I21" s="62" t="s">
        <v>273</v>
      </c>
      <c r="J21" s="92" t="s">
        <v>274</v>
      </c>
      <c r="K21" s="62" t="s">
        <v>135</v>
      </c>
      <c r="L21" s="62" t="s">
        <v>135</v>
      </c>
      <c r="M21" s="70">
        <v>1.6999999999999999E-3</v>
      </c>
      <c r="N21" s="70">
        <v>6.3E-3</v>
      </c>
      <c r="O21" s="62" t="s">
        <v>210</v>
      </c>
      <c r="P21" s="62" t="s">
        <v>275</v>
      </c>
      <c r="Q21" s="62" t="s">
        <v>99</v>
      </c>
      <c r="R21" s="93" t="s">
        <v>150</v>
      </c>
      <c r="S21" s="62" t="s">
        <v>101</v>
      </c>
      <c r="T21" s="62" t="s">
        <v>65</v>
      </c>
      <c r="U21" s="62" t="s">
        <v>66</v>
      </c>
      <c r="V21" s="92" t="s">
        <v>67</v>
      </c>
      <c r="W21" s="62" t="s">
        <v>276</v>
      </c>
      <c r="X21" s="55" t="s">
        <v>277</v>
      </c>
      <c r="Y21" s="54" t="s">
        <v>103</v>
      </c>
      <c r="Z21" s="62" t="s">
        <v>104</v>
      </c>
      <c r="AA21" s="92" t="s">
        <v>278</v>
      </c>
      <c r="AB21" s="62"/>
      <c r="AC21" s="62"/>
      <c r="AD21" s="62"/>
      <c r="AE21" s="62"/>
      <c r="AF21" s="62"/>
      <c r="AG21" s="62"/>
      <c r="AH21" s="62"/>
      <c r="AI21" s="62"/>
      <c r="AJ21" s="62"/>
      <c r="AK21" s="67" t="s">
        <v>279</v>
      </c>
      <c r="AL21" s="67"/>
      <c r="AM21" s="93"/>
      <c r="AN21" s="92" t="s">
        <v>253</v>
      </c>
      <c r="AO21" s="92"/>
      <c r="AP21" s="92"/>
    </row>
    <row r="22" spans="1:42" ht="45">
      <c r="A22" s="62" t="s">
        <v>280</v>
      </c>
      <c r="B22" s="62" t="s">
        <v>281</v>
      </c>
      <c r="C22" s="112" t="s">
        <v>51</v>
      </c>
      <c r="D22" s="88" t="s">
        <v>52</v>
      </c>
      <c r="E22" s="62" t="s">
        <v>53</v>
      </c>
      <c r="F22" s="62" t="s">
        <v>54</v>
      </c>
      <c r="G22" s="63" t="s">
        <v>55</v>
      </c>
      <c r="H22" s="62" t="s">
        <v>56</v>
      </c>
      <c r="I22" s="62" t="s">
        <v>57</v>
      </c>
      <c r="J22" s="92" t="s">
        <v>282</v>
      </c>
      <c r="K22" s="62" t="s">
        <v>59</v>
      </c>
      <c r="L22" s="62" t="s">
        <v>114</v>
      </c>
      <c r="M22" s="70">
        <v>5.4000000000000003E-3</v>
      </c>
      <c r="N22" s="70">
        <v>1.0800000000000001E-2</v>
      </c>
      <c r="O22" s="62" t="s">
        <v>60</v>
      </c>
      <c r="P22" s="62" t="s">
        <v>283</v>
      </c>
      <c r="Q22" s="63" t="s">
        <v>99</v>
      </c>
      <c r="R22" s="93" t="s">
        <v>150</v>
      </c>
      <c r="S22" s="62" t="s">
        <v>85</v>
      </c>
      <c r="T22" s="62">
        <v>7</v>
      </c>
      <c r="U22" s="62" t="s">
        <v>66</v>
      </c>
      <c r="V22" s="92" t="s">
        <v>67</v>
      </c>
      <c r="W22" s="67" t="s">
        <v>284</v>
      </c>
      <c r="X22" s="62" t="s">
        <v>65</v>
      </c>
      <c r="Y22" s="62" t="s">
        <v>285</v>
      </c>
      <c r="Z22" s="62" t="s">
        <v>169</v>
      </c>
      <c r="AA22" s="132" t="s">
        <v>286</v>
      </c>
      <c r="AB22" s="62"/>
      <c r="AC22" s="62" t="s">
        <v>72</v>
      </c>
      <c r="AD22" s="66">
        <v>0</v>
      </c>
      <c r="AE22" s="62"/>
      <c r="AF22" s="62" t="s">
        <v>72</v>
      </c>
      <c r="AG22" s="66">
        <v>0</v>
      </c>
      <c r="AH22" s="62"/>
      <c r="AI22" s="62" t="s">
        <v>72</v>
      </c>
      <c r="AJ22" s="66">
        <v>0</v>
      </c>
      <c r="AK22" s="62" t="s">
        <v>287</v>
      </c>
      <c r="AL22" s="62"/>
      <c r="AM22" s="92"/>
      <c r="AN22" s="92" t="s">
        <v>74</v>
      </c>
      <c r="AO22" s="92"/>
      <c r="AP22" s="92" t="s">
        <v>288</v>
      </c>
    </row>
    <row r="23" spans="1:42" ht="60">
      <c r="A23" s="62" t="s">
        <v>289</v>
      </c>
      <c r="B23" s="62" t="s">
        <v>290</v>
      </c>
      <c r="C23" s="112" t="s">
        <v>51</v>
      </c>
      <c r="D23" s="88" t="s">
        <v>52</v>
      </c>
      <c r="E23" s="62" t="s">
        <v>291</v>
      </c>
      <c r="F23" s="62" t="s">
        <v>110</v>
      </c>
      <c r="G23" s="63" t="s">
        <v>55</v>
      </c>
      <c r="H23" s="62" t="s">
        <v>292</v>
      </c>
      <c r="I23" s="62" t="s">
        <v>57</v>
      </c>
      <c r="J23" s="92" t="s">
        <v>293</v>
      </c>
      <c r="K23" s="62" t="s">
        <v>59</v>
      </c>
      <c r="L23" s="62" t="s">
        <v>59</v>
      </c>
      <c r="M23" s="70">
        <v>9.7000000000000003E-3</v>
      </c>
      <c r="N23" s="70">
        <v>1.4200000000000001E-2</v>
      </c>
      <c r="O23" s="62" t="s">
        <v>115</v>
      </c>
      <c r="P23" s="62" t="s">
        <v>294</v>
      </c>
      <c r="Q23" s="63" t="s">
        <v>62</v>
      </c>
      <c r="R23" s="93" t="s">
        <v>222</v>
      </c>
      <c r="S23" s="62" t="s">
        <v>64</v>
      </c>
      <c r="T23" s="62" t="s">
        <v>65</v>
      </c>
      <c r="U23" s="62" t="s">
        <v>66</v>
      </c>
      <c r="V23" s="92" t="s">
        <v>239</v>
      </c>
      <c r="W23" s="62" t="s">
        <v>295</v>
      </c>
      <c r="X23" s="55" t="s">
        <v>65</v>
      </c>
      <c r="Y23" s="62" t="s">
        <v>103</v>
      </c>
      <c r="Z23" s="62" t="s">
        <v>104</v>
      </c>
      <c r="AA23" s="92" t="s">
        <v>296</v>
      </c>
      <c r="AB23" s="62"/>
      <c r="AC23" s="62"/>
      <c r="AD23" s="62"/>
      <c r="AE23" s="62"/>
      <c r="AF23" s="62"/>
      <c r="AG23" s="62"/>
      <c r="AH23" s="62"/>
      <c r="AI23" s="62"/>
      <c r="AJ23" s="62"/>
      <c r="AK23" s="67" t="s">
        <v>227</v>
      </c>
      <c r="AL23" s="67"/>
      <c r="AM23" s="93"/>
      <c r="AN23" s="92" t="s">
        <v>123</v>
      </c>
      <c r="AO23" s="92"/>
      <c r="AP23" s="92" t="s">
        <v>297</v>
      </c>
    </row>
    <row r="24" spans="1:42" ht="60">
      <c r="A24" s="62" t="s">
        <v>289</v>
      </c>
      <c r="B24" s="62" t="s">
        <v>298</v>
      </c>
      <c r="C24" s="112" t="s">
        <v>51</v>
      </c>
      <c r="D24" s="88" t="s">
        <v>52</v>
      </c>
      <c r="E24" s="62" t="s">
        <v>291</v>
      </c>
      <c r="F24" s="62" t="s">
        <v>110</v>
      </c>
      <c r="G24" s="63" t="s">
        <v>55</v>
      </c>
      <c r="H24" s="62" t="s">
        <v>299</v>
      </c>
      <c r="I24" s="62" t="s">
        <v>57</v>
      </c>
      <c r="J24" s="92" t="s">
        <v>300</v>
      </c>
      <c r="K24" s="62" t="s">
        <v>114</v>
      </c>
      <c r="L24" s="62" t="s">
        <v>114</v>
      </c>
      <c r="M24" s="70">
        <v>1.84E-2</v>
      </c>
      <c r="N24" s="70">
        <v>2.6100000000000002E-2</v>
      </c>
      <c r="O24" s="62" t="s">
        <v>115</v>
      </c>
      <c r="P24" s="62" t="s">
        <v>294</v>
      </c>
      <c r="Q24" s="63" t="s">
        <v>62</v>
      </c>
      <c r="R24" s="93" t="s">
        <v>222</v>
      </c>
      <c r="S24" s="62" t="s">
        <v>64</v>
      </c>
      <c r="T24" s="62" t="s">
        <v>65</v>
      </c>
      <c r="U24" s="62" t="s">
        <v>66</v>
      </c>
      <c r="V24" s="92" t="s">
        <v>239</v>
      </c>
      <c r="W24" s="62" t="s">
        <v>295</v>
      </c>
      <c r="X24" s="55" t="s">
        <v>65</v>
      </c>
      <c r="Y24" s="62" t="s">
        <v>103</v>
      </c>
      <c r="Z24" s="62" t="s">
        <v>104</v>
      </c>
      <c r="AA24" s="92" t="s">
        <v>296</v>
      </c>
      <c r="AB24" s="62"/>
      <c r="AC24" s="62"/>
      <c r="AD24" s="62"/>
      <c r="AE24" s="62"/>
      <c r="AF24" s="62"/>
      <c r="AG24" s="62"/>
      <c r="AH24" s="62"/>
      <c r="AI24" s="62"/>
      <c r="AJ24" s="62"/>
      <c r="AK24" s="67" t="s">
        <v>227</v>
      </c>
      <c r="AL24" s="67"/>
      <c r="AM24" s="93"/>
      <c r="AN24" s="92" t="s">
        <v>123</v>
      </c>
      <c r="AO24" s="92"/>
      <c r="AP24" s="92" t="s">
        <v>297</v>
      </c>
    </row>
    <row r="25" spans="1:42" ht="60">
      <c r="A25" s="62" t="s">
        <v>289</v>
      </c>
      <c r="B25" s="62" t="s">
        <v>301</v>
      </c>
      <c r="C25" s="112" t="s">
        <v>51</v>
      </c>
      <c r="D25" s="88" t="s">
        <v>52</v>
      </c>
      <c r="E25" s="62" t="s">
        <v>218</v>
      </c>
      <c r="F25" s="62" t="s">
        <v>110</v>
      </c>
      <c r="G25" s="63" t="s">
        <v>55</v>
      </c>
      <c r="H25" s="62" t="s">
        <v>302</v>
      </c>
      <c r="I25" s="62" t="s">
        <v>57</v>
      </c>
      <c r="J25" s="92" t="s">
        <v>303</v>
      </c>
      <c r="K25" s="62" t="s">
        <v>59</v>
      </c>
      <c r="L25" s="62" t="s">
        <v>59</v>
      </c>
      <c r="M25" s="70">
        <v>9.7000000000000003E-3</v>
      </c>
      <c r="N25" s="70">
        <v>1.4200000000000001E-2</v>
      </c>
      <c r="O25" s="62" t="s">
        <v>115</v>
      </c>
      <c r="P25" s="62" t="s">
        <v>294</v>
      </c>
      <c r="Q25" s="63" t="s">
        <v>62</v>
      </c>
      <c r="R25" s="93" t="s">
        <v>222</v>
      </c>
      <c r="S25" s="62" t="s">
        <v>64</v>
      </c>
      <c r="T25" s="62" t="s">
        <v>65</v>
      </c>
      <c r="U25" s="62" t="s">
        <v>66</v>
      </c>
      <c r="V25" s="92" t="s">
        <v>239</v>
      </c>
      <c r="W25" s="62" t="s">
        <v>295</v>
      </c>
      <c r="X25" s="55" t="s">
        <v>65</v>
      </c>
      <c r="Y25" s="62" t="s">
        <v>103</v>
      </c>
      <c r="Z25" s="62" t="s">
        <v>104</v>
      </c>
      <c r="AA25" s="92" t="s">
        <v>296</v>
      </c>
      <c r="AB25" s="62"/>
      <c r="AC25" s="62"/>
      <c r="AD25" s="62"/>
      <c r="AE25" s="62"/>
      <c r="AF25" s="62"/>
      <c r="AG25" s="62"/>
      <c r="AH25" s="62"/>
      <c r="AI25" s="62"/>
      <c r="AJ25" s="62"/>
      <c r="AK25" s="67" t="s">
        <v>227</v>
      </c>
      <c r="AL25" s="67"/>
      <c r="AM25" s="93"/>
      <c r="AN25" s="92" t="s">
        <v>123</v>
      </c>
      <c r="AO25" s="92"/>
      <c r="AP25" s="92" t="s">
        <v>297</v>
      </c>
    </row>
    <row r="26" spans="1:42" ht="60">
      <c r="A26" s="62" t="s">
        <v>304</v>
      </c>
      <c r="B26" s="62" t="s">
        <v>305</v>
      </c>
      <c r="C26" s="112" t="s">
        <v>51</v>
      </c>
      <c r="D26" s="88" t="s">
        <v>52</v>
      </c>
      <c r="E26" s="62" t="s">
        <v>109</v>
      </c>
      <c r="F26" s="62" t="s">
        <v>110</v>
      </c>
      <c r="G26" s="63" t="s">
        <v>55</v>
      </c>
      <c r="H26" s="62" t="s">
        <v>306</v>
      </c>
      <c r="I26" s="62" t="s">
        <v>57</v>
      </c>
      <c r="J26" s="92" t="s">
        <v>307</v>
      </c>
      <c r="K26" s="62" t="s">
        <v>59</v>
      </c>
      <c r="L26" s="62" t="s">
        <v>114</v>
      </c>
      <c r="M26" s="70">
        <v>1.4500000000000001E-2</v>
      </c>
      <c r="N26" s="70">
        <v>2.2700000000000001E-2</v>
      </c>
      <c r="O26" s="62" t="s">
        <v>115</v>
      </c>
      <c r="P26" s="62" t="s">
        <v>294</v>
      </c>
      <c r="Q26" s="62" t="s">
        <v>99</v>
      </c>
      <c r="R26" s="92" t="s">
        <v>117</v>
      </c>
      <c r="S26" s="62" t="s">
        <v>64</v>
      </c>
      <c r="T26" s="62" t="s">
        <v>65</v>
      </c>
      <c r="U26" s="62" t="s">
        <v>66</v>
      </c>
      <c r="V26" s="92" t="s">
        <v>239</v>
      </c>
      <c r="W26" s="62" t="s">
        <v>308</v>
      </c>
      <c r="X26" s="55" t="s">
        <v>65</v>
      </c>
      <c r="Y26" s="63" t="s">
        <v>103</v>
      </c>
      <c r="Z26" s="62" t="s">
        <v>139</v>
      </c>
      <c r="AA26" s="92" t="s">
        <v>309</v>
      </c>
      <c r="AB26" s="62"/>
      <c r="AC26" s="62"/>
      <c r="AD26" s="62"/>
      <c r="AE26" s="62"/>
      <c r="AF26" s="62"/>
      <c r="AG26" s="62"/>
      <c r="AH26" s="62"/>
      <c r="AI26" s="62"/>
      <c r="AJ26" s="62"/>
      <c r="AK26" s="67" t="s">
        <v>227</v>
      </c>
      <c r="AL26" s="67"/>
      <c r="AM26" s="93"/>
      <c r="AN26" s="92" t="s">
        <v>123</v>
      </c>
      <c r="AO26" s="92"/>
      <c r="AP26" s="92" t="s">
        <v>297</v>
      </c>
    </row>
    <row r="27" spans="1:42" ht="75">
      <c r="A27" s="67" t="s">
        <v>310</v>
      </c>
      <c r="B27" s="67" t="s">
        <v>311</v>
      </c>
      <c r="C27" s="113" t="s">
        <v>51</v>
      </c>
      <c r="D27" s="88" t="s">
        <v>52</v>
      </c>
      <c r="E27" s="67" t="s">
        <v>109</v>
      </c>
      <c r="F27" s="67" t="s">
        <v>54</v>
      </c>
      <c r="G27" s="63" t="s">
        <v>55</v>
      </c>
      <c r="H27" s="67" t="s">
        <v>312</v>
      </c>
      <c r="I27" s="67" t="s">
        <v>57</v>
      </c>
      <c r="J27" s="93" t="s">
        <v>313</v>
      </c>
      <c r="K27" s="62" t="s">
        <v>114</v>
      </c>
      <c r="L27" s="62" t="s">
        <v>160</v>
      </c>
      <c r="M27" s="72">
        <v>2.5399999999999999E-2</v>
      </c>
      <c r="N27" s="72">
        <v>3.44E-2</v>
      </c>
      <c r="O27" s="63" t="s">
        <v>115</v>
      </c>
      <c r="P27" s="67" t="s">
        <v>314</v>
      </c>
      <c r="Q27" s="67" t="s">
        <v>99</v>
      </c>
      <c r="R27" s="93" t="s">
        <v>315</v>
      </c>
      <c r="S27" s="63" t="s">
        <v>85</v>
      </c>
      <c r="T27" s="67">
        <v>9</v>
      </c>
      <c r="U27" s="67" t="s">
        <v>66</v>
      </c>
      <c r="V27" s="93" t="s">
        <v>316</v>
      </c>
      <c r="W27" s="67" t="s">
        <v>284</v>
      </c>
      <c r="X27" s="55" t="s">
        <v>65</v>
      </c>
      <c r="Y27" s="63" t="s">
        <v>89</v>
      </c>
      <c r="Z27" s="62" t="s">
        <v>139</v>
      </c>
      <c r="AA27" s="93" t="s">
        <v>317</v>
      </c>
      <c r="AB27" s="67"/>
      <c r="AC27" s="67"/>
      <c r="AD27" s="67"/>
      <c r="AE27" s="67"/>
      <c r="AF27" s="67"/>
      <c r="AG27" s="67"/>
      <c r="AH27" s="67"/>
      <c r="AI27" s="67"/>
      <c r="AJ27" s="67"/>
      <c r="AK27" s="67" t="s">
        <v>227</v>
      </c>
      <c r="AL27" s="67"/>
      <c r="AM27" s="93"/>
      <c r="AN27" s="93" t="s">
        <v>253</v>
      </c>
      <c r="AO27" s="112" t="s">
        <v>318</v>
      </c>
      <c r="AP27" s="113"/>
    </row>
    <row r="28" spans="1:42" ht="60">
      <c r="A28" s="63" t="s">
        <v>319</v>
      </c>
      <c r="B28" s="62" t="s">
        <v>320</v>
      </c>
      <c r="C28" s="112" t="s">
        <v>51</v>
      </c>
      <c r="D28" s="88" t="s">
        <v>52</v>
      </c>
      <c r="E28" s="62" t="s">
        <v>109</v>
      </c>
      <c r="F28" s="62" t="s">
        <v>110</v>
      </c>
      <c r="G28" s="63" t="s">
        <v>55</v>
      </c>
      <c r="H28" s="62" t="s">
        <v>188</v>
      </c>
      <c r="I28" s="62" t="s">
        <v>57</v>
      </c>
      <c r="J28" s="92" t="s">
        <v>321</v>
      </c>
      <c r="K28" s="62" t="s">
        <v>59</v>
      </c>
      <c r="L28" s="62" t="s">
        <v>59</v>
      </c>
      <c r="M28" s="65">
        <v>4.5999999999999999E-3</v>
      </c>
      <c r="N28" s="65">
        <v>5.8999999999999999E-3</v>
      </c>
      <c r="O28" s="62" t="s">
        <v>115</v>
      </c>
      <c r="P28" s="62" t="s">
        <v>322</v>
      </c>
      <c r="Q28" s="62" t="s">
        <v>99</v>
      </c>
      <c r="R28" s="92" t="s">
        <v>323</v>
      </c>
      <c r="S28" s="62" t="s">
        <v>101</v>
      </c>
      <c r="T28" s="62" t="s">
        <v>65</v>
      </c>
      <c r="U28" s="62" t="s">
        <v>66</v>
      </c>
      <c r="V28" s="92" t="s">
        <v>324</v>
      </c>
      <c r="W28" s="62" t="s">
        <v>325</v>
      </c>
      <c r="X28" s="67" t="s">
        <v>65</v>
      </c>
      <c r="Y28" s="62" t="s">
        <v>103</v>
      </c>
      <c r="Z28" s="62" t="s">
        <v>70</v>
      </c>
      <c r="AA28" s="125" t="s">
        <v>326</v>
      </c>
      <c r="AB28" s="73">
        <v>710000000</v>
      </c>
      <c r="AC28" s="73">
        <v>650000</v>
      </c>
      <c r="AD28" s="66">
        <v>0.25</v>
      </c>
      <c r="AE28" s="73">
        <v>40000000</v>
      </c>
      <c r="AF28" s="73">
        <v>50000</v>
      </c>
      <c r="AG28" s="66">
        <v>0.5</v>
      </c>
      <c r="AH28" s="73">
        <v>14000000000</v>
      </c>
      <c r="AI28" s="73">
        <v>30000000</v>
      </c>
      <c r="AJ28" s="66">
        <v>0.25</v>
      </c>
      <c r="AK28" s="62" t="s">
        <v>327</v>
      </c>
      <c r="AL28" s="62"/>
      <c r="AM28" s="92"/>
      <c r="AN28" s="92" t="s">
        <v>74</v>
      </c>
      <c r="AO28" s="92"/>
      <c r="AP28" s="92" t="s">
        <v>328</v>
      </c>
    </row>
    <row r="29" spans="1:42" ht="60">
      <c r="A29" s="62" t="s">
        <v>329</v>
      </c>
      <c r="B29" s="62" t="s">
        <v>329</v>
      </c>
      <c r="C29" s="112" t="s">
        <v>51</v>
      </c>
      <c r="D29" s="88" t="s">
        <v>52</v>
      </c>
      <c r="E29" s="62" t="s">
        <v>109</v>
      </c>
      <c r="F29" s="62" t="s">
        <v>110</v>
      </c>
      <c r="G29" s="63" t="s">
        <v>55</v>
      </c>
      <c r="H29" s="62" t="s">
        <v>188</v>
      </c>
      <c r="I29" s="62" t="s">
        <v>57</v>
      </c>
      <c r="J29" s="92" t="s">
        <v>330</v>
      </c>
      <c r="K29" s="62" t="s">
        <v>59</v>
      </c>
      <c r="L29" s="62" t="s">
        <v>59</v>
      </c>
      <c r="M29" s="65">
        <f>M28</f>
        <v>4.5999999999999999E-3</v>
      </c>
      <c r="N29" s="65">
        <f>N28</f>
        <v>5.8999999999999999E-3</v>
      </c>
      <c r="O29" s="62" t="s">
        <v>115</v>
      </c>
      <c r="P29" s="62" t="str">
        <f>P28</f>
        <v>Increased heat transfer in hydronic loops (due to lower surface tension) leads to lower delta T, shorter chiller or boiler run time</v>
      </c>
      <c r="Q29" s="62" t="s">
        <v>99</v>
      </c>
      <c r="R29" s="92" t="s">
        <v>323</v>
      </c>
      <c r="S29" s="62" t="s">
        <v>101</v>
      </c>
      <c r="T29" s="62" t="s">
        <v>65</v>
      </c>
      <c r="U29" s="62" t="s">
        <v>66</v>
      </c>
      <c r="V29" s="92" t="s">
        <v>331</v>
      </c>
      <c r="W29" s="62" t="s">
        <v>332</v>
      </c>
      <c r="X29" s="67" t="s">
        <v>65</v>
      </c>
      <c r="Y29" s="62" t="s">
        <v>89</v>
      </c>
      <c r="Z29" s="62" t="s">
        <v>139</v>
      </c>
      <c r="AA29" s="125" t="s">
        <v>333</v>
      </c>
      <c r="AB29" s="73">
        <f>AB28</f>
        <v>710000000</v>
      </c>
      <c r="AC29" s="73">
        <f>AC28</f>
        <v>650000</v>
      </c>
      <c r="AD29" s="66">
        <v>0.75</v>
      </c>
      <c r="AE29" s="73">
        <f>AE28</f>
        <v>40000000</v>
      </c>
      <c r="AF29" s="73">
        <f>AF28</f>
        <v>50000</v>
      </c>
      <c r="AG29" s="66">
        <v>0.5</v>
      </c>
      <c r="AH29" s="73">
        <f>AH28</f>
        <v>14000000000</v>
      </c>
      <c r="AI29" s="74">
        <f>AI28</f>
        <v>30000000</v>
      </c>
      <c r="AJ29" s="66">
        <v>0.75</v>
      </c>
      <c r="AK29" s="62" t="s">
        <v>327</v>
      </c>
      <c r="AL29" s="62"/>
      <c r="AM29" s="92"/>
      <c r="AN29" s="92" t="s">
        <v>74</v>
      </c>
      <c r="AO29" s="92"/>
      <c r="AP29" s="92" t="s">
        <v>334</v>
      </c>
    </row>
    <row r="30" spans="1:42" ht="90">
      <c r="A30" s="62" t="s">
        <v>335</v>
      </c>
      <c r="B30" s="62" t="s">
        <v>336</v>
      </c>
      <c r="C30" s="115" t="s">
        <v>51</v>
      </c>
      <c r="D30" s="88" t="s">
        <v>52</v>
      </c>
      <c r="E30" s="62" t="s">
        <v>218</v>
      </c>
      <c r="F30" s="62" t="s">
        <v>110</v>
      </c>
      <c r="G30" s="63" t="s">
        <v>55</v>
      </c>
      <c r="H30" s="62" t="s">
        <v>337</v>
      </c>
      <c r="I30" s="62" t="s">
        <v>57</v>
      </c>
      <c r="J30" s="92" t="s">
        <v>338</v>
      </c>
      <c r="K30" s="62" t="s">
        <v>59</v>
      </c>
      <c r="L30" s="62" t="s">
        <v>135</v>
      </c>
      <c r="M30" s="65">
        <v>1.5E-3</v>
      </c>
      <c r="N30" s="65">
        <v>1.1999999999999999E-3</v>
      </c>
      <c r="O30" s="62" t="s">
        <v>115</v>
      </c>
      <c r="P30" s="62" t="s">
        <v>116</v>
      </c>
      <c r="Q30" s="64" t="s">
        <v>62</v>
      </c>
      <c r="R30" s="92" t="s">
        <v>117</v>
      </c>
      <c r="S30" s="62" t="s">
        <v>85</v>
      </c>
      <c r="T30" s="62">
        <v>6</v>
      </c>
      <c r="U30" s="62" t="s">
        <v>118</v>
      </c>
      <c r="V30" s="92" t="s">
        <v>339</v>
      </c>
      <c r="W30" s="62" t="s">
        <v>340</v>
      </c>
      <c r="X30" s="62" t="s">
        <v>340</v>
      </c>
      <c r="Y30" s="62" t="s">
        <v>285</v>
      </c>
      <c r="Z30" s="62" t="s">
        <v>169</v>
      </c>
      <c r="AA30" s="132" t="s">
        <v>341</v>
      </c>
      <c r="AB30" s="62"/>
      <c r="AC30" s="62" t="s">
        <v>72</v>
      </c>
      <c r="AD30" s="66">
        <v>0</v>
      </c>
      <c r="AE30" s="62"/>
      <c r="AF30" s="62" t="s">
        <v>72</v>
      </c>
      <c r="AG30" s="66">
        <v>0</v>
      </c>
      <c r="AH30" s="62"/>
      <c r="AI30" s="62" t="s">
        <v>72</v>
      </c>
      <c r="AJ30" s="66">
        <v>0</v>
      </c>
      <c r="AK30" s="62" t="s">
        <v>215</v>
      </c>
      <c r="AL30" s="62"/>
      <c r="AM30" s="92"/>
      <c r="AN30" s="92" t="s">
        <v>123</v>
      </c>
      <c r="AO30" s="112" t="s">
        <v>342</v>
      </c>
      <c r="AP30" s="92"/>
    </row>
    <row r="31" spans="1:42" ht="60">
      <c r="A31" s="62" t="s">
        <v>343</v>
      </c>
      <c r="B31" s="62" t="s">
        <v>343</v>
      </c>
      <c r="C31" s="112" t="s">
        <v>51</v>
      </c>
      <c r="D31" s="88" t="s">
        <v>52</v>
      </c>
      <c r="E31" s="62" t="s">
        <v>291</v>
      </c>
      <c r="F31" s="62" t="s">
        <v>344</v>
      </c>
      <c r="G31" s="63" t="s">
        <v>55</v>
      </c>
      <c r="H31" s="62" t="s">
        <v>345</v>
      </c>
      <c r="I31" s="62" t="s">
        <v>57</v>
      </c>
      <c r="J31" s="92" t="s">
        <v>346</v>
      </c>
      <c r="K31" s="62" t="s">
        <v>135</v>
      </c>
      <c r="L31" s="62" t="s">
        <v>135</v>
      </c>
      <c r="M31" s="65">
        <v>1.1000000000000001E-3</v>
      </c>
      <c r="N31" s="65">
        <v>1E-3</v>
      </c>
      <c r="O31" s="62" t="s">
        <v>115</v>
      </c>
      <c r="P31" s="62" t="s">
        <v>347</v>
      </c>
      <c r="Q31" s="62" t="s">
        <v>62</v>
      </c>
      <c r="R31" s="92" t="s">
        <v>348</v>
      </c>
      <c r="S31" s="62" t="s">
        <v>101</v>
      </c>
      <c r="T31" s="62" t="s">
        <v>65</v>
      </c>
      <c r="U31" s="62" t="s">
        <v>66</v>
      </c>
      <c r="V31" s="92" t="s">
        <v>67</v>
      </c>
      <c r="W31" s="62" t="s">
        <v>349</v>
      </c>
      <c r="X31" s="67" t="s">
        <v>65</v>
      </c>
      <c r="Y31" s="62" t="s">
        <v>103</v>
      </c>
      <c r="Z31" s="62" t="s">
        <v>139</v>
      </c>
      <c r="AA31" s="132" t="s">
        <v>350</v>
      </c>
      <c r="AB31" s="62"/>
      <c r="AC31" s="62"/>
      <c r="AD31" s="62"/>
      <c r="AE31" s="62"/>
      <c r="AF31" s="62"/>
      <c r="AG31" s="62"/>
      <c r="AH31" s="62"/>
      <c r="AI31" s="62"/>
      <c r="AJ31" s="62"/>
      <c r="AK31" s="67" t="s">
        <v>351</v>
      </c>
      <c r="AL31" s="67"/>
      <c r="AM31" s="93"/>
      <c r="AN31" s="92" t="s">
        <v>74</v>
      </c>
      <c r="AO31" s="92"/>
      <c r="AP31" s="92"/>
    </row>
    <row r="32" spans="1:42" ht="60">
      <c r="A32" s="62" t="s">
        <v>343</v>
      </c>
      <c r="B32" s="62" t="s">
        <v>352</v>
      </c>
      <c r="C32" s="112" t="s">
        <v>51</v>
      </c>
      <c r="D32" s="88" t="s">
        <v>52</v>
      </c>
      <c r="E32" s="62" t="s">
        <v>291</v>
      </c>
      <c r="F32" s="62" t="s">
        <v>353</v>
      </c>
      <c r="G32" s="67" t="s">
        <v>354</v>
      </c>
      <c r="H32" s="62" t="s">
        <v>355</v>
      </c>
      <c r="I32" s="62" t="s">
        <v>112</v>
      </c>
      <c r="J32" s="92" t="s">
        <v>356</v>
      </c>
      <c r="K32" s="62" t="s">
        <v>59</v>
      </c>
      <c r="L32" s="62" t="s">
        <v>59</v>
      </c>
      <c r="M32" s="65">
        <v>1.6999999999999999E-3</v>
      </c>
      <c r="N32" s="65">
        <v>1.8E-3</v>
      </c>
      <c r="O32" s="62" t="s">
        <v>115</v>
      </c>
      <c r="P32" s="62" t="s">
        <v>357</v>
      </c>
      <c r="Q32" s="62" t="s">
        <v>62</v>
      </c>
      <c r="R32" s="92" t="s">
        <v>358</v>
      </c>
      <c r="S32" s="62" t="s">
        <v>85</v>
      </c>
      <c r="T32" s="62">
        <v>4</v>
      </c>
      <c r="U32" s="62" t="s">
        <v>86</v>
      </c>
      <c r="V32" s="92" t="s">
        <v>359</v>
      </c>
      <c r="W32" s="62" t="s">
        <v>349</v>
      </c>
      <c r="X32" s="67" t="s">
        <v>65</v>
      </c>
      <c r="Y32" s="62" t="s">
        <v>103</v>
      </c>
      <c r="Z32" s="62" t="s">
        <v>139</v>
      </c>
      <c r="AA32" s="132" t="s">
        <v>350</v>
      </c>
      <c r="AB32" s="130"/>
      <c r="AC32" s="42" t="s">
        <v>72</v>
      </c>
      <c r="AD32" s="57">
        <v>0</v>
      </c>
      <c r="AE32" s="42"/>
      <c r="AF32" s="42" t="s">
        <v>72</v>
      </c>
      <c r="AG32" s="57">
        <v>0</v>
      </c>
      <c r="AH32" s="42"/>
      <c r="AI32" s="42" t="s">
        <v>72</v>
      </c>
      <c r="AJ32" s="57">
        <v>0</v>
      </c>
      <c r="AK32" s="67" t="s">
        <v>360</v>
      </c>
      <c r="AL32" s="67"/>
      <c r="AM32" s="93"/>
      <c r="AN32" s="92" t="s">
        <v>123</v>
      </c>
      <c r="AO32" s="92"/>
      <c r="AP32" s="92" t="s">
        <v>361</v>
      </c>
    </row>
    <row r="33" spans="1:42" ht="60">
      <c r="A33" s="62" t="s">
        <v>362</v>
      </c>
      <c r="B33" s="62" t="s">
        <v>363</v>
      </c>
      <c r="C33" s="112" t="s">
        <v>51</v>
      </c>
      <c r="D33" s="88" t="s">
        <v>52</v>
      </c>
      <c r="E33" s="62" t="s">
        <v>109</v>
      </c>
      <c r="F33" s="62" t="s">
        <v>110</v>
      </c>
      <c r="G33" s="63" t="s">
        <v>55</v>
      </c>
      <c r="H33" s="62" t="s">
        <v>111</v>
      </c>
      <c r="I33" s="62" t="s">
        <v>112</v>
      </c>
      <c r="J33" s="92" t="s">
        <v>364</v>
      </c>
      <c r="K33" s="62" t="s">
        <v>59</v>
      </c>
      <c r="L33" s="62" t="s">
        <v>114</v>
      </c>
      <c r="M33" s="65">
        <v>1.6E-2</v>
      </c>
      <c r="N33" s="65">
        <v>1.9400000000000001E-2</v>
      </c>
      <c r="O33" s="62" t="s">
        <v>115</v>
      </c>
      <c r="P33" s="62" t="s">
        <v>116</v>
      </c>
      <c r="Q33" s="62" t="s">
        <v>62</v>
      </c>
      <c r="R33" s="92" t="s">
        <v>117</v>
      </c>
      <c r="S33" s="62" t="s">
        <v>64</v>
      </c>
      <c r="T33" s="62" t="s">
        <v>65</v>
      </c>
      <c r="U33" s="62" t="s">
        <v>118</v>
      </c>
      <c r="V33" s="92" t="s">
        <v>365</v>
      </c>
      <c r="W33" s="62" t="s">
        <v>366</v>
      </c>
      <c r="X33" s="62" t="s">
        <v>65</v>
      </c>
      <c r="Y33" s="62" t="s">
        <v>69</v>
      </c>
      <c r="Z33" s="62" t="s">
        <v>70</v>
      </c>
      <c r="AA33" s="133" t="s">
        <v>367</v>
      </c>
      <c r="AB33" s="62"/>
      <c r="AC33" s="62"/>
      <c r="AD33" s="62"/>
      <c r="AE33" s="62"/>
      <c r="AF33" s="62"/>
      <c r="AG33" s="66"/>
      <c r="AH33" s="62"/>
      <c r="AI33" s="62"/>
      <c r="AJ33" s="62"/>
      <c r="AK33" s="62" t="s">
        <v>368</v>
      </c>
      <c r="AL33" s="62"/>
      <c r="AM33" s="92"/>
      <c r="AN33" s="92" t="s">
        <v>123</v>
      </c>
      <c r="AO33" s="92"/>
      <c r="AP33" s="92"/>
    </row>
    <row r="34" spans="1:42" ht="75">
      <c r="A34" s="62" t="s">
        <v>369</v>
      </c>
      <c r="B34" s="62" t="s">
        <v>370</v>
      </c>
      <c r="C34" s="112" t="s">
        <v>51</v>
      </c>
      <c r="D34" s="88" t="s">
        <v>52</v>
      </c>
      <c r="E34" s="91" t="s">
        <v>51</v>
      </c>
      <c r="F34" s="62" t="s">
        <v>371</v>
      </c>
      <c r="G34" s="63" t="s">
        <v>55</v>
      </c>
      <c r="H34" s="62" t="s">
        <v>372</v>
      </c>
      <c r="I34" s="67" t="s">
        <v>273</v>
      </c>
      <c r="J34" s="92" t="s">
        <v>373</v>
      </c>
      <c r="K34" s="62" t="s">
        <v>135</v>
      </c>
      <c r="L34" s="62" t="s">
        <v>135</v>
      </c>
      <c r="M34" s="65">
        <v>2.3E-3</v>
      </c>
      <c r="N34" s="65">
        <v>2.8E-3</v>
      </c>
      <c r="O34" s="62" t="s">
        <v>115</v>
      </c>
      <c r="P34" s="62" t="s">
        <v>374</v>
      </c>
      <c r="Q34" s="62" t="s">
        <v>62</v>
      </c>
      <c r="R34" s="93" t="s">
        <v>375</v>
      </c>
      <c r="S34" s="62" t="s">
        <v>85</v>
      </c>
      <c r="T34" s="62">
        <v>8</v>
      </c>
      <c r="U34" s="62" t="s">
        <v>118</v>
      </c>
      <c r="V34" s="92" t="s">
        <v>376</v>
      </c>
      <c r="W34" s="62" t="s">
        <v>377</v>
      </c>
      <c r="X34" s="62" t="s">
        <v>65</v>
      </c>
      <c r="Y34" s="62" t="s">
        <v>89</v>
      </c>
      <c r="Z34" s="67" t="s">
        <v>169</v>
      </c>
      <c r="AA34" s="132" t="s">
        <v>378</v>
      </c>
      <c r="AB34" s="62"/>
      <c r="AC34" s="42" t="s">
        <v>72</v>
      </c>
      <c r="AD34" s="57">
        <v>0</v>
      </c>
      <c r="AE34" s="42"/>
      <c r="AF34" s="42" t="s">
        <v>72</v>
      </c>
      <c r="AG34" s="57">
        <v>0</v>
      </c>
      <c r="AH34" s="42"/>
      <c r="AI34" s="42" t="s">
        <v>72</v>
      </c>
      <c r="AJ34" s="57">
        <v>0</v>
      </c>
      <c r="AK34" s="62" t="s">
        <v>379</v>
      </c>
      <c r="AL34" s="62"/>
      <c r="AM34" s="92"/>
      <c r="AN34" s="92" t="s">
        <v>123</v>
      </c>
      <c r="AO34" s="92"/>
      <c r="AP34" s="92" t="s">
        <v>380</v>
      </c>
    </row>
    <row r="35" spans="1:42" ht="90">
      <c r="A35" s="62" t="s">
        <v>381</v>
      </c>
      <c r="B35" s="62" t="s">
        <v>382</v>
      </c>
      <c r="C35" s="112" t="s">
        <v>51</v>
      </c>
      <c r="D35" s="88" t="s">
        <v>52</v>
      </c>
      <c r="E35" s="62" t="s">
        <v>269</v>
      </c>
      <c r="F35" s="62" t="s">
        <v>371</v>
      </c>
      <c r="G35" s="62" t="s">
        <v>383</v>
      </c>
      <c r="H35" s="62" t="s">
        <v>384</v>
      </c>
      <c r="I35" s="62" t="s">
        <v>273</v>
      </c>
      <c r="J35" s="92" t="s">
        <v>385</v>
      </c>
      <c r="K35" s="62" t="s">
        <v>135</v>
      </c>
      <c r="L35" s="62" t="s">
        <v>135</v>
      </c>
      <c r="M35" s="65">
        <v>2.3E-3</v>
      </c>
      <c r="N35" s="65">
        <v>2.8E-3</v>
      </c>
      <c r="O35" s="62" t="s">
        <v>115</v>
      </c>
      <c r="P35" s="62" t="s">
        <v>374</v>
      </c>
      <c r="Q35" s="62" t="s">
        <v>62</v>
      </c>
      <c r="R35" s="93" t="s">
        <v>375</v>
      </c>
      <c r="S35" s="62" t="s">
        <v>101</v>
      </c>
      <c r="T35" s="62" t="s">
        <v>65</v>
      </c>
      <c r="U35" s="62" t="s">
        <v>66</v>
      </c>
      <c r="V35" s="93" t="s">
        <v>386</v>
      </c>
      <c r="W35" s="67" t="s">
        <v>387</v>
      </c>
      <c r="X35" s="67" t="s">
        <v>388</v>
      </c>
      <c r="Y35" s="67" t="s">
        <v>103</v>
      </c>
      <c r="Z35" s="67" t="s">
        <v>70</v>
      </c>
      <c r="AA35" s="125" t="s">
        <v>389</v>
      </c>
      <c r="AB35" s="62"/>
      <c r="AC35" s="62"/>
      <c r="AD35" s="62"/>
      <c r="AE35" s="62"/>
      <c r="AF35" s="62"/>
      <c r="AG35" s="62"/>
      <c r="AH35" s="62"/>
      <c r="AI35" s="62"/>
      <c r="AJ35" s="62"/>
      <c r="AK35" s="67" t="s">
        <v>390</v>
      </c>
      <c r="AL35" s="67"/>
      <c r="AM35" s="93"/>
      <c r="AN35" s="92" t="s">
        <v>74</v>
      </c>
      <c r="AO35" s="92"/>
      <c r="AP35" s="92"/>
    </row>
    <row r="36" spans="1:42" ht="90">
      <c r="A36" s="62" t="s">
        <v>369</v>
      </c>
      <c r="B36" s="62" t="s">
        <v>391</v>
      </c>
      <c r="C36" s="112" t="s">
        <v>51</v>
      </c>
      <c r="D36" s="88" t="s">
        <v>52</v>
      </c>
      <c r="E36" s="62" t="s">
        <v>269</v>
      </c>
      <c r="F36" s="62" t="s">
        <v>371</v>
      </c>
      <c r="G36" s="62" t="s">
        <v>383</v>
      </c>
      <c r="H36" s="62" t="s">
        <v>384</v>
      </c>
      <c r="I36" s="62" t="s">
        <v>273</v>
      </c>
      <c r="J36" s="92" t="s">
        <v>385</v>
      </c>
      <c r="K36" s="62" t="s">
        <v>135</v>
      </c>
      <c r="L36" s="62" t="s">
        <v>135</v>
      </c>
      <c r="M36" s="65">
        <v>2.3E-3</v>
      </c>
      <c r="N36" s="65">
        <v>2.8E-3</v>
      </c>
      <c r="O36" s="62" t="s">
        <v>115</v>
      </c>
      <c r="P36" s="62" t="s">
        <v>374</v>
      </c>
      <c r="Q36" s="62" t="s">
        <v>62</v>
      </c>
      <c r="R36" s="93" t="s">
        <v>375</v>
      </c>
      <c r="S36" s="62" t="s">
        <v>64</v>
      </c>
      <c r="T36" s="62" t="s">
        <v>65</v>
      </c>
      <c r="U36" s="62" t="s">
        <v>66</v>
      </c>
      <c r="V36" s="93" t="s">
        <v>386</v>
      </c>
      <c r="W36" s="63" t="s">
        <v>377</v>
      </c>
      <c r="X36" s="63" t="s">
        <v>65</v>
      </c>
      <c r="Y36" s="62" t="s">
        <v>89</v>
      </c>
      <c r="Z36" s="67" t="s">
        <v>169</v>
      </c>
      <c r="AA36" s="132" t="s">
        <v>378</v>
      </c>
      <c r="AB36" s="62"/>
      <c r="AC36" s="62"/>
      <c r="AD36" s="62"/>
      <c r="AE36" s="62"/>
      <c r="AF36" s="62"/>
      <c r="AG36" s="62"/>
      <c r="AH36" s="62"/>
      <c r="AI36" s="62"/>
      <c r="AJ36" s="62"/>
      <c r="AK36" s="67" t="s">
        <v>390</v>
      </c>
      <c r="AL36" s="67"/>
      <c r="AM36" s="93"/>
      <c r="AN36" s="92" t="s">
        <v>74</v>
      </c>
      <c r="AO36" s="92"/>
      <c r="AP36" s="92"/>
    </row>
    <row r="37" spans="1:42" ht="75">
      <c r="A37" s="62" t="s">
        <v>369</v>
      </c>
      <c r="B37" s="62" t="s">
        <v>392</v>
      </c>
      <c r="C37" s="112" t="s">
        <v>51</v>
      </c>
      <c r="D37" s="88" t="s">
        <v>52</v>
      </c>
      <c r="E37" s="62" t="s">
        <v>269</v>
      </c>
      <c r="F37" s="62" t="s">
        <v>371</v>
      </c>
      <c r="G37" s="62" t="s">
        <v>383</v>
      </c>
      <c r="H37" s="62" t="s">
        <v>384</v>
      </c>
      <c r="I37" s="62" t="s">
        <v>273</v>
      </c>
      <c r="J37" s="92" t="s">
        <v>393</v>
      </c>
      <c r="K37" s="62" t="s">
        <v>135</v>
      </c>
      <c r="L37" s="62" t="s">
        <v>135</v>
      </c>
      <c r="M37" s="65">
        <v>2.3E-3</v>
      </c>
      <c r="N37" s="65">
        <v>2.8E-3</v>
      </c>
      <c r="O37" s="62" t="s">
        <v>115</v>
      </c>
      <c r="P37" s="62" t="s">
        <v>374</v>
      </c>
      <c r="Q37" s="62" t="s">
        <v>62</v>
      </c>
      <c r="R37" s="93" t="s">
        <v>375</v>
      </c>
      <c r="S37" s="62" t="s">
        <v>64</v>
      </c>
      <c r="T37" s="62" t="s">
        <v>65</v>
      </c>
      <c r="U37" s="62" t="s">
        <v>66</v>
      </c>
      <c r="V37" s="93" t="s">
        <v>386</v>
      </c>
      <c r="W37" s="63" t="s">
        <v>377</v>
      </c>
      <c r="X37" s="63" t="s">
        <v>65</v>
      </c>
      <c r="Y37" s="63" t="s">
        <v>89</v>
      </c>
      <c r="Z37" s="67" t="s">
        <v>169</v>
      </c>
      <c r="AA37" s="132" t="s">
        <v>378</v>
      </c>
      <c r="AB37" s="62"/>
      <c r="AC37" s="62"/>
      <c r="AD37" s="62"/>
      <c r="AE37" s="62"/>
      <c r="AF37" s="62"/>
      <c r="AG37" s="62"/>
      <c r="AH37" s="62"/>
      <c r="AI37" s="62"/>
      <c r="AJ37" s="62"/>
      <c r="AK37" s="62" t="s">
        <v>394</v>
      </c>
      <c r="AL37" s="62"/>
      <c r="AM37" s="92"/>
      <c r="AN37" s="92" t="s">
        <v>74</v>
      </c>
      <c r="AO37" s="92"/>
      <c r="AP37" s="92"/>
    </row>
    <row r="38" spans="1:42" ht="120">
      <c r="A38" s="67" t="s">
        <v>395</v>
      </c>
      <c r="B38" s="67" t="s">
        <v>396</v>
      </c>
      <c r="C38" s="116" t="s">
        <v>397</v>
      </c>
      <c r="D38" s="88" t="s">
        <v>52</v>
      </c>
      <c r="E38" s="67" t="s">
        <v>76</v>
      </c>
      <c r="F38" s="67" t="s">
        <v>398</v>
      </c>
      <c r="G38" s="67" t="s">
        <v>399</v>
      </c>
      <c r="H38" s="67" t="s">
        <v>55</v>
      </c>
      <c r="I38" s="67" t="s">
        <v>57</v>
      </c>
      <c r="J38" s="93" t="s">
        <v>400</v>
      </c>
      <c r="K38" s="67" t="s">
        <v>55</v>
      </c>
      <c r="L38" s="67" t="s">
        <v>55</v>
      </c>
      <c r="M38" s="67" t="s">
        <v>55</v>
      </c>
      <c r="N38" s="67" t="s">
        <v>55</v>
      </c>
      <c r="O38" s="67" t="s">
        <v>82</v>
      </c>
      <c r="P38" s="67" t="s">
        <v>401</v>
      </c>
      <c r="Q38" s="67" t="s">
        <v>55</v>
      </c>
      <c r="R38" s="93" t="s">
        <v>402</v>
      </c>
      <c r="S38" s="67" t="s">
        <v>101</v>
      </c>
      <c r="T38" s="67" t="s">
        <v>65</v>
      </c>
      <c r="U38" s="67" t="s">
        <v>55</v>
      </c>
      <c r="V38" s="128" t="s">
        <v>55</v>
      </c>
      <c r="W38" s="130" t="s">
        <v>55</v>
      </c>
      <c r="X38" s="42" t="s">
        <v>55</v>
      </c>
      <c r="Y38" s="42" t="s">
        <v>55</v>
      </c>
      <c r="Z38" s="42" t="s">
        <v>55</v>
      </c>
      <c r="AA38" s="93" t="s">
        <v>55</v>
      </c>
      <c r="AB38" s="67"/>
      <c r="AC38" s="67"/>
      <c r="AD38" s="67"/>
      <c r="AE38" s="67"/>
      <c r="AF38" s="67"/>
      <c r="AG38" s="67"/>
      <c r="AH38" s="67"/>
      <c r="AI38" s="67"/>
      <c r="AJ38" s="67"/>
      <c r="AK38" s="67" t="s">
        <v>403</v>
      </c>
      <c r="AL38" s="67"/>
      <c r="AM38" s="93"/>
      <c r="AN38" s="92" t="s">
        <v>92</v>
      </c>
      <c r="AO38" s="92"/>
      <c r="AP38" s="92"/>
    </row>
    <row r="39" spans="1:42" ht="60">
      <c r="A39" s="67" t="s">
        <v>395</v>
      </c>
      <c r="B39" s="67" t="s">
        <v>404</v>
      </c>
      <c r="C39" s="92"/>
      <c r="D39" s="88" t="s">
        <v>52</v>
      </c>
      <c r="E39" s="62"/>
      <c r="F39" s="62"/>
      <c r="G39" s="62"/>
      <c r="H39" s="62"/>
      <c r="I39" s="62" t="s">
        <v>112</v>
      </c>
      <c r="J39" s="92" t="s">
        <v>405</v>
      </c>
      <c r="K39" s="62"/>
      <c r="L39" s="62"/>
      <c r="M39" s="62"/>
      <c r="N39" s="62"/>
      <c r="O39" s="62" t="s">
        <v>115</v>
      </c>
      <c r="P39" s="62"/>
      <c r="Q39" s="40"/>
      <c r="R39" s="92"/>
      <c r="S39" s="40" t="s">
        <v>101</v>
      </c>
      <c r="T39" s="40" t="s">
        <v>65</v>
      </c>
      <c r="U39" s="62"/>
      <c r="V39" s="92"/>
      <c r="W39" s="62"/>
      <c r="X39" s="62"/>
      <c r="Y39" s="62"/>
      <c r="Z39" s="62"/>
      <c r="AA39" s="92"/>
      <c r="AB39" s="62"/>
      <c r="AC39" s="62"/>
      <c r="AD39" s="62"/>
      <c r="AE39" s="62"/>
      <c r="AF39" s="62"/>
      <c r="AG39" s="62"/>
      <c r="AH39" s="62"/>
      <c r="AI39" s="62"/>
      <c r="AJ39" s="62"/>
      <c r="AK39" s="62"/>
      <c r="AL39" s="62"/>
      <c r="AM39" s="92"/>
      <c r="AN39" s="92"/>
      <c r="AO39" s="92"/>
      <c r="AP39" s="92"/>
    </row>
    <row r="40" spans="1:42" ht="75">
      <c r="A40" s="43" t="s">
        <v>406</v>
      </c>
      <c r="B40" s="3" t="s">
        <v>407</v>
      </c>
      <c r="C40" s="117" t="s">
        <v>51</v>
      </c>
      <c r="D40" s="88" t="s">
        <v>408</v>
      </c>
      <c r="E40" s="82" t="s">
        <v>409</v>
      </c>
      <c r="F40" s="63" t="s">
        <v>410</v>
      </c>
      <c r="G40" s="67" t="s">
        <v>55</v>
      </c>
      <c r="H40" s="62" t="s">
        <v>411</v>
      </c>
      <c r="I40" s="62" t="s">
        <v>57</v>
      </c>
      <c r="J40" s="92" t="s">
        <v>412</v>
      </c>
      <c r="K40" s="3" t="s">
        <v>413</v>
      </c>
      <c r="L40" s="44" t="s">
        <v>413</v>
      </c>
      <c r="M40" s="59">
        <v>8.9999999999999993E-3</v>
      </c>
      <c r="N40" s="59">
        <v>8.9999999999999993E-3</v>
      </c>
      <c r="O40" s="3" t="s">
        <v>60</v>
      </c>
      <c r="P40" s="3" t="s">
        <v>414</v>
      </c>
      <c r="Q40" s="75" t="s">
        <v>162</v>
      </c>
      <c r="R40" s="126" t="s">
        <v>415</v>
      </c>
      <c r="S40" s="3" t="s">
        <v>101</v>
      </c>
      <c r="T40" s="3" t="s">
        <v>65</v>
      </c>
      <c r="U40" s="43" t="s">
        <v>118</v>
      </c>
      <c r="V40" s="127" t="s">
        <v>416</v>
      </c>
      <c r="W40" s="3" t="s">
        <v>417</v>
      </c>
      <c r="X40" s="3" t="s">
        <v>65</v>
      </c>
      <c r="Y40" s="3" t="s">
        <v>103</v>
      </c>
      <c r="Z40" s="3" t="s">
        <v>139</v>
      </c>
      <c r="AA40" s="127" t="s">
        <v>418</v>
      </c>
      <c r="AB40" s="3"/>
      <c r="AC40" s="3"/>
      <c r="AD40" s="3"/>
      <c r="AE40" s="3"/>
      <c r="AF40" s="3"/>
      <c r="AG40" s="3"/>
      <c r="AH40" s="3"/>
      <c r="AI40" s="3"/>
      <c r="AJ40" s="3"/>
      <c r="AK40" s="43" t="s">
        <v>419</v>
      </c>
      <c r="AL40" s="85" t="s">
        <v>420</v>
      </c>
      <c r="AM40" s="127" t="s">
        <v>421</v>
      </c>
      <c r="AN40" s="127" t="s">
        <v>123</v>
      </c>
      <c r="AO40" s="125"/>
      <c r="AP40" s="125"/>
    </row>
    <row r="41" spans="1:42" ht="75">
      <c r="A41" s="43" t="s">
        <v>406</v>
      </c>
      <c r="B41" s="3" t="s">
        <v>422</v>
      </c>
      <c r="C41" s="117" t="s">
        <v>51</v>
      </c>
      <c r="D41" s="88" t="s">
        <v>408</v>
      </c>
      <c r="E41" s="62" t="s">
        <v>109</v>
      </c>
      <c r="F41" s="62" t="s">
        <v>423</v>
      </c>
      <c r="G41" s="67" t="s">
        <v>55</v>
      </c>
      <c r="H41" s="63" t="s">
        <v>424</v>
      </c>
      <c r="I41" s="62" t="s">
        <v>57</v>
      </c>
      <c r="J41" s="92" t="s">
        <v>425</v>
      </c>
      <c r="K41" s="43" t="s">
        <v>426</v>
      </c>
      <c r="L41" s="45" t="s">
        <v>114</v>
      </c>
      <c r="M41" s="60">
        <v>1.1000000000000001E-3</v>
      </c>
      <c r="N41" s="60">
        <v>2.5000000000000001E-2</v>
      </c>
      <c r="O41" s="3" t="s">
        <v>210</v>
      </c>
      <c r="P41" s="43" t="s">
        <v>427</v>
      </c>
      <c r="Q41" s="3" t="s">
        <v>62</v>
      </c>
      <c r="R41" s="125" t="s">
        <v>428</v>
      </c>
      <c r="S41" s="3" t="s">
        <v>101</v>
      </c>
      <c r="T41" s="3" t="s">
        <v>65</v>
      </c>
      <c r="U41" s="43" t="s">
        <v>66</v>
      </c>
      <c r="V41" s="127" t="s">
        <v>429</v>
      </c>
      <c r="W41" s="3" t="s">
        <v>417</v>
      </c>
      <c r="X41" s="3" t="s">
        <v>65</v>
      </c>
      <c r="Y41" s="3" t="s">
        <v>103</v>
      </c>
      <c r="Z41" s="3" t="s">
        <v>139</v>
      </c>
      <c r="AA41" s="127" t="s">
        <v>418</v>
      </c>
      <c r="AB41" s="3"/>
      <c r="AC41" s="3"/>
      <c r="AD41" s="3"/>
      <c r="AE41" s="3"/>
      <c r="AF41" s="3"/>
      <c r="AG41" s="3"/>
      <c r="AH41" s="3"/>
      <c r="AI41" s="3"/>
      <c r="AJ41" s="3"/>
      <c r="AK41" s="43" t="s">
        <v>419</v>
      </c>
      <c r="AL41" s="85"/>
      <c r="AM41" s="127"/>
      <c r="AN41" s="127" t="s">
        <v>253</v>
      </c>
      <c r="AO41" s="125"/>
      <c r="AP41" s="125"/>
    </row>
    <row r="42" spans="1:42" ht="75">
      <c r="A42" s="43" t="s">
        <v>406</v>
      </c>
      <c r="B42" s="3" t="s">
        <v>430</v>
      </c>
      <c r="C42" s="117" t="s">
        <v>51</v>
      </c>
      <c r="D42" s="88" t="s">
        <v>408</v>
      </c>
      <c r="E42" s="82" t="s">
        <v>409</v>
      </c>
      <c r="F42" s="63" t="s">
        <v>410</v>
      </c>
      <c r="G42" s="67" t="s">
        <v>55</v>
      </c>
      <c r="H42" s="67" t="s">
        <v>411</v>
      </c>
      <c r="I42" s="62" t="s">
        <v>57</v>
      </c>
      <c r="J42" s="93" t="s">
        <v>431</v>
      </c>
      <c r="K42" s="3" t="s">
        <v>413</v>
      </c>
      <c r="L42" s="44" t="s">
        <v>413</v>
      </c>
      <c r="M42" s="59">
        <v>8.9999999999999993E-3</v>
      </c>
      <c r="N42" s="59">
        <v>8.9999999999999993E-3</v>
      </c>
      <c r="O42" s="3" t="s">
        <v>60</v>
      </c>
      <c r="P42" s="40" t="s">
        <v>414</v>
      </c>
      <c r="Q42" s="3" t="s">
        <v>62</v>
      </c>
      <c r="R42" s="125" t="s">
        <v>428</v>
      </c>
      <c r="S42" s="3" t="s">
        <v>101</v>
      </c>
      <c r="T42" s="3" t="s">
        <v>65</v>
      </c>
      <c r="U42" s="43" t="s">
        <v>118</v>
      </c>
      <c r="V42" s="127" t="s">
        <v>416</v>
      </c>
      <c r="W42" s="3" t="s">
        <v>417</v>
      </c>
      <c r="X42" s="3" t="s">
        <v>65</v>
      </c>
      <c r="Y42" s="3" t="s">
        <v>103</v>
      </c>
      <c r="Z42" s="3" t="s">
        <v>139</v>
      </c>
      <c r="AA42" s="127" t="s">
        <v>418</v>
      </c>
      <c r="AB42" s="3"/>
      <c r="AC42" s="3"/>
      <c r="AD42" s="3"/>
      <c r="AE42" s="3"/>
      <c r="AF42" s="3"/>
      <c r="AG42" s="3"/>
      <c r="AH42" s="3"/>
      <c r="AI42" s="3"/>
      <c r="AJ42" s="3"/>
      <c r="AK42" s="43" t="s">
        <v>419</v>
      </c>
      <c r="AL42" s="85"/>
      <c r="AM42" s="127"/>
      <c r="AN42" s="127" t="s">
        <v>123</v>
      </c>
      <c r="AO42" s="125"/>
      <c r="AP42" s="125"/>
    </row>
    <row r="43" spans="1:42" ht="45">
      <c r="A43" s="43" t="s">
        <v>432</v>
      </c>
      <c r="B43" s="3" t="s">
        <v>433</v>
      </c>
      <c r="C43" s="117" t="s">
        <v>51</v>
      </c>
      <c r="D43" s="88" t="s">
        <v>408</v>
      </c>
      <c r="E43" s="62" t="s">
        <v>218</v>
      </c>
      <c r="F43" s="67" t="s">
        <v>434</v>
      </c>
      <c r="G43" s="67" t="s">
        <v>55</v>
      </c>
      <c r="H43" s="62" t="s">
        <v>435</v>
      </c>
      <c r="I43" s="62" t="s">
        <v>112</v>
      </c>
      <c r="J43" s="92" t="s">
        <v>436</v>
      </c>
      <c r="K43" s="3" t="s">
        <v>426</v>
      </c>
      <c r="L43" s="44" t="s">
        <v>114</v>
      </c>
      <c r="M43" s="60">
        <v>1.1000000000000001E-3</v>
      </c>
      <c r="N43" s="60">
        <v>2.5000000000000001E-2</v>
      </c>
      <c r="O43" s="3" t="s">
        <v>210</v>
      </c>
      <c r="P43" s="3" t="s">
        <v>437</v>
      </c>
      <c r="Q43" s="3" t="s">
        <v>62</v>
      </c>
      <c r="R43" s="125" t="s">
        <v>428</v>
      </c>
      <c r="S43" s="3" t="s">
        <v>101</v>
      </c>
      <c r="T43" s="3" t="s">
        <v>65</v>
      </c>
      <c r="U43" s="43" t="s">
        <v>66</v>
      </c>
      <c r="V43" s="127" t="s">
        <v>429</v>
      </c>
      <c r="W43" s="3" t="s">
        <v>438</v>
      </c>
      <c r="X43" s="3" t="s">
        <v>65</v>
      </c>
      <c r="Y43" s="3" t="s">
        <v>103</v>
      </c>
      <c r="Z43" s="43" t="s">
        <v>104</v>
      </c>
      <c r="AA43" s="134" t="s">
        <v>439</v>
      </c>
      <c r="AB43" s="3"/>
      <c r="AC43" s="3"/>
      <c r="AD43" s="3"/>
      <c r="AE43" s="3"/>
      <c r="AF43" s="3"/>
      <c r="AG43" s="3"/>
      <c r="AH43" s="3"/>
      <c r="AI43" s="3"/>
      <c r="AJ43" s="3"/>
      <c r="AK43" s="47" t="s">
        <v>440</v>
      </c>
      <c r="AL43" s="85"/>
      <c r="AM43" s="127"/>
      <c r="AN43" s="127" t="s">
        <v>253</v>
      </c>
      <c r="AO43" s="125"/>
      <c r="AP43" s="125"/>
    </row>
    <row r="44" spans="1:42" ht="60">
      <c r="A44" s="43" t="s">
        <v>441</v>
      </c>
      <c r="B44" s="3" t="s">
        <v>442</v>
      </c>
      <c r="C44" s="117" t="s">
        <v>51</v>
      </c>
      <c r="D44" s="88" t="s">
        <v>408</v>
      </c>
      <c r="E44" s="62" t="s">
        <v>218</v>
      </c>
      <c r="F44" s="67" t="s">
        <v>434</v>
      </c>
      <c r="G44" s="67" t="s">
        <v>55</v>
      </c>
      <c r="H44" s="62" t="s">
        <v>435</v>
      </c>
      <c r="I44" s="62" t="s">
        <v>112</v>
      </c>
      <c r="J44" s="92" t="s">
        <v>443</v>
      </c>
      <c r="K44" s="3" t="s">
        <v>426</v>
      </c>
      <c r="L44" s="44" t="s">
        <v>114</v>
      </c>
      <c r="M44" s="60">
        <v>1.1000000000000001E-3</v>
      </c>
      <c r="N44" s="60">
        <v>2.5000000000000001E-2</v>
      </c>
      <c r="O44" s="3" t="s">
        <v>210</v>
      </c>
      <c r="P44" s="3" t="s">
        <v>437</v>
      </c>
      <c r="Q44" s="43" t="s">
        <v>62</v>
      </c>
      <c r="R44" s="125" t="s">
        <v>428</v>
      </c>
      <c r="S44" s="3" t="s">
        <v>101</v>
      </c>
      <c r="T44" s="3" t="s">
        <v>65</v>
      </c>
      <c r="U44" s="43" t="s">
        <v>66</v>
      </c>
      <c r="V44" s="127" t="s">
        <v>429</v>
      </c>
      <c r="W44" s="3" t="s">
        <v>444</v>
      </c>
      <c r="X44" s="3" t="s">
        <v>65</v>
      </c>
      <c r="Y44" s="3" t="s">
        <v>103</v>
      </c>
      <c r="Z44" s="3" t="s">
        <v>70</v>
      </c>
      <c r="AA44" s="127" t="s">
        <v>445</v>
      </c>
      <c r="AB44" s="3"/>
      <c r="AC44" s="3"/>
      <c r="AD44" s="3"/>
      <c r="AE44" s="3"/>
      <c r="AF44" s="3"/>
      <c r="AG44" s="3"/>
      <c r="AH44" s="3"/>
      <c r="AI44" s="3"/>
      <c r="AJ44" s="3"/>
      <c r="AK44" s="47" t="s">
        <v>440</v>
      </c>
      <c r="AL44" s="85"/>
      <c r="AM44" s="127"/>
      <c r="AN44" s="127" t="s">
        <v>253</v>
      </c>
      <c r="AO44" s="125"/>
      <c r="AP44" s="125"/>
    </row>
    <row r="45" spans="1:42" ht="45">
      <c r="A45" s="43" t="s">
        <v>446</v>
      </c>
      <c r="B45" s="3" t="s">
        <v>447</v>
      </c>
      <c r="C45" s="117" t="s">
        <v>51</v>
      </c>
      <c r="D45" s="88" t="s">
        <v>408</v>
      </c>
      <c r="E45" s="62" t="s">
        <v>218</v>
      </c>
      <c r="F45" s="67" t="s">
        <v>434</v>
      </c>
      <c r="G45" s="67" t="s">
        <v>55</v>
      </c>
      <c r="H45" s="62" t="s">
        <v>435</v>
      </c>
      <c r="I45" s="62" t="s">
        <v>112</v>
      </c>
      <c r="J45" s="92" t="s">
        <v>448</v>
      </c>
      <c r="K45" s="3" t="s">
        <v>426</v>
      </c>
      <c r="L45" s="44" t="s">
        <v>114</v>
      </c>
      <c r="M45" s="60">
        <v>1.1000000000000001E-3</v>
      </c>
      <c r="N45" s="60">
        <v>2.5000000000000001E-2</v>
      </c>
      <c r="O45" s="3" t="s">
        <v>210</v>
      </c>
      <c r="P45" s="3" t="s">
        <v>437</v>
      </c>
      <c r="Q45" s="43" t="s">
        <v>62</v>
      </c>
      <c r="R45" s="125" t="s">
        <v>428</v>
      </c>
      <c r="S45" s="3" t="s">
        <v>101</v>
      </c>
      <c r="T45" s="3" t="s">
        <v>65</v>
      </c>
      <c r="U45" s="43" t="s">
        <v>66</v>
      </c>
      <c r="V45" s="127" t="s">
        <v>429</v>
      </c>
      <c r="W45" s="3" t="s">
        <v>449</v>
      </c>
      <c r="X45" s="3" t="s">
        <v>65</v>
      </c>
      <c r="Y45" s="3" t="s">
        <v>89</v>
      </c>
      <c r="Z45" s="3" t="s">
        <v>169</v>
      </c>
      <c r="AA45" s="132" t="s">
        <v>450</v>
      </c>
      <c r="AB45" s="3"/>
      <c r="AC45" s="3"/>
      <c r="AD45" s="3"/>
      <c r="AE45" s="3"/>
      <c r="AF45" s="3"/>
      <c r="AG45" s="3"/>
      <c r="AH45" s="3"/>
      <c r="AI45" s="3"/>
      <c r="AJ45" s="3"/>
      <c r="AK45" s="47" t="s">
        <v>440</v>
      </c>
      <c r="AL45" s="85"/>
      <c r="AM45" s="127"/>
      <c r="AN45" s="127" t="s">
        <v>253</v>
      </c>
      <c r="AO45" s="125"/>
      <c r="AP45" s="125" t="s">
        <v>451</v>
      </c>
    </row>
    <row r="46" spans="1:42" ht="45">
      <c r="A46" s="43" t="s">
        <v>452</v>
      </c>
      <c r="B46" s="43" t="s">
        <v>453</v>
      </c>
      <c r="C46" s="117" t="s">
        <v>51</v>
      </c>
      <c r="D46" s="88" t="s">
        <v>408</v>
      </c>
      <c r="E46" s="62" t="s">
        <v>218</v>
      </c>
      <c r="F46" s="67" t="s">
        <v>434</v>
      </c>
      <c r="G46" s="67" t="s">
        <v>55</v>
      </c>
      <c r="H46" s="62" t="s">
        <v>435</v>
      </c>
      <c r="I46" s="62" t="s">
        <v>112</v>
      </c>
      <c r="J46" s="92" t="s">
        <v>454</v>
      </c>
      <c r="K46" s="3" t="s">
        <v>426</v>
      </c>
      <c r="L46" s="44" t="s">
        <v>114</v>
      </c>
      <c r="M46" s="60">
        <v>1.1000000000000001E-3</v>
      </c>
      <c r="N46" s="60">
        <v>2.5000000000000001E-2</v>
      </c>
      <c r="O46" s="3" t="s">
        <v>210</v>
      </c>
      <c r="P46" s="3" t="s">
        <v>437</v>
      </c>
      <c r="Q46" s="43" t="s">
        <v>62</v>
      </c>
      <c r="R46" s="125" t="s">
        <v>428</v>
      </c>
      <c r="S46" s="3" t="s">
        <v>101</v>
      </c>
      <c r="T46" s="3" t="s">
        <v>65</v>
      </c>
      <c r="U46" s="43" t="s">
        <v>66</v>
      </c>
      <c r="V46" s="127" t="s">
        <v>429</v>
      </c>
      <c r="W46" s="3" t="s">
        <v>455</v>
      </c>
      <c r="X46" s="3" t="s">
        <v>65</v>
      </c>
      <c r="Y46" s="3" t="s">
        <v>103</v>
      </c>
      <c r="Z46" s="3" t="s">
        <v>104</v>
      </c>
      <c r="AA46" s="132" t="s">
        <v>450</v>
      </c>
      <c r="AB46" s="3"/>
      <c r="AC46" s="3"/>
      <c r="AD46" s="3"/>
      <c r="AE46" s="3"/>
      <c r="AF46" s="3"/>
      <c r="AG46" s="3"/>
      <c r="AH46" s="3"/>
      <c r="AI46" s="3"/>
      <c r="AJ46" s="3"/>
      <c r="AK46" s="47" t="s">
        <v>440</v>
      </c>
      <c r="AL46" s="85"/>
      <c r="AM46" s="127"/>
      <c r="AN46" s="127" t="s">
        <v>253</v>
      </c>
      <c r="AO46" s="125"/>
      <c r="AP46" s="125"/>
    </row>
    <row r="47" spans="1:42" ht="60">
      <c r="A47" s="76" t="s">
        <v>456</v>
      </c>
      <c r="B47" s="3" t="s">
        <v>457</v>
      </c>
      <c r="C47" s="117" t="s">
        <v>51</v>
      </c>
      <c r="D47" s="88" t="s">
        <v>408</v>
      </c>
      <c r="E47" s="62" t="s">
        <v>109</v>
      </c>
      <c r="F47" s="62" t="s">
        <v>458</v>
      </c>
      <c r="G47" s="67" t="s">
        <v>55</v>
      </c>
      <c r="H47" s="67" t="s">
        <v>411</v>
      </c>
      <c r="I47" s="62" t="s">
        <v>57</v>
      </c>
      <c r="J47" s="92" t="s">
        <v>459</v>
      </c>
      <c r="K47" s="3" t="s">
        <v>413</v>
      </c>
      <c r="L47" s="44" t="s">
        <v>413</v>
      </c>
      <c r="M47" s="60">
        <v>8.9999999999999993E-3</v>
      </c>
      <c r="N47" s="60">
        <v>8.9999999999999993E-3</v>
      </c>
      <c r="O47" s="3" t="s">
        <v>60</v>
      </c>
      <c r="P47" s="3" t="s">
        <v>414</v>
      </c>
      <c r="Q47" s="43" t="s">
        <v>62</v>
      </c>
      <c r="R47" s="125" t="s">
        <v>460</v>
      </c>
      <c r="S47" s="3" t="s">
        <v>101</v>
      </c>
      <c r="T47" s="3" t="s">
        <v>65</v>
      </c>
      <c r="U47" s="3" t="s">
        <v>118</v>
      </c>
      <c r="V47" s="125" t="s">
        <v>461</v>
      </c>
      <c r="W47" s="3" t="s">
        <v>462</v>
      </c>
      <c r="X47" s="3" t="s">
        <v>65</v>
      </c>
      <c r="Y47" s="43" t="s">
        <v>89</v>
      </c>
      <c r="Z47" s="3" t="s">
        <v>70</v>
      </c>
      <c r="AA47" s="125" t="s">
        <v>463</v>
      </c>
      <c r="AB47" s="3" t="s">
        <v>464</v>
      </c>
      <c r="AC47" s="3"/>
      <c r="AD47" s="3"/>
      <c r="AE47" s="3" t="s">
        <v>465</v>
      </c>
      <c r="AF47" s="3"/>
      <c r="AG47" s="3"/>
      <c r="AH47" s="3"/>
      <c r="AI47" s="3" t="s">
        <v>466</v>
      </c>
      <c r="AJ47" s="3"/>
      <c r="AK47" s="43" t="s">
        <v>419</v>
      </c>
      <c r="AL47" s="85"/>
      <c r="AM47" s="127"/>
      <c r="AN47" s="127" t="s">
        <v>123</v>
      </c>
      <c r="AO47" s="125"/>
      <c r="AP47" s="125"/>
    </row>
    <row r="48" spans="1:42" ht="60">
      <c r="A48" s="43" t="s">
        <v>467</v>
      </c>
      <c r="B48" s="3"/>
      <c r="C48" s="117" t="s">
        <v>51</v>
      </c>
      <c r="D48" s="88" t="s">
        <v>408</v>
      </c>
      <c r="E48" s="62" t="s">
        <v>109</v>
      </c>
      <c r="F48" s="62" t="s">
        <v>458</v>
      </c>
      <c r="G48" s="67" t="s">
        <v>55</v>
      </c>
      <c r="H48" s="67" t="s">
        <v>411</v>
      </c>
      <c r="I48" s="62" t="s">
        <v>57</v>
      </c>
      <c r="J48" s="92" t="s">
        <v>468</v>
      </c>
      <c r="K48" s="3" t="s">
        <v>413</v>
      </c>
      <c r="L48" s="44" t="s">
        <v>413</v>
      </c>
      <c r="M48" s="59">
        <v>8.9999999999999993E-3</v>
      </c>
      <c r="N48" s="59">
        <v>8.9999999999999993E-3</v>
      </c>
      <c r="O48" s="3" t="s">
        <v>115</v>
      </c>
      <c r="P48" s="3" t="s">
        <v>414</v>
      </c>
      <c r="Q48" s="40" t="s">
        <v>62</v>
      </c>
      <c r="R48" s="125" t="s">
        <v>469</v>
      </c>
      <c r="S48" s="3" t="s">
        <v>85</v>
      </c>
      <c r="T48" s="3">
        <v>5</v>
      </c>
      <c r="U48" s="3" t="s">
        <v>66</v>
      </c>
      <c r="V48" s="125" t="s">
        <v>470</v>
      </c>
      <c r="W48" s="3" t="s">
        <v>471</v>
      </c>
      <c r="X48" s="3" t="s">
        <v>65</v>
      </c>
      <c r="Y48" s="3" t="s">
        <v>285</v>
      </c>
      <c r="Z48" s="3" t="s">
        <v>169</v>
      </c>
      <c r="AA48" s="132" t="s">
        <v>450</v>
      </c>
      <c r="AB48" s="3"/>
      <c r="AC48" s="3" t="s">
        <v>72</v>
      </c>
      <c r="AD48" s="41">
        <v>0</v>
      </c>
      <c r="AE48" s="3"/>
      <c r="AF48" s="3" t="s">
        <v>72</v>
      </c>
      <c r="AG48" s="41">
        <v>0</v>
      </c>
      <c r="AH48" s="3"/>
      <c r="AI48" s="3" t="s">
        <v>72</v>
      </c>
      <c r="AJ48" s="41">
        <v>0</v>
      </c>
      <c r="AK48" s="43" t="s">
        <v>472</v>
      </c>
      <c r="AL48" s="85"/>
      <c r="AM48" s="127"/>
      <c r="AN48" s="127" t="s">
        <v>123</v>
      </c>
      <c r="AO48" s="125" t="s">
        <v>473</v>
      </c>
      <c r="AP48" s="125"/>
    </row>
    <row r="49" spans="1:42" ht="60">
      <c r="A49" s="43" t="s">
        <v>474</v>
      </c>
      <c r="B49" s="3"/>
      <c r="C49" s="117" t="s">
        <v>475</v>
      </c>
      <c r="D49" s="88" t="s">
        <v>408</v>
      </c>
      <c r="E49" s="62" t="s">
        <v>109</v>
      </c>
      <c r="F49" s="63" t="s">
        <v>458</v>
      </c>
      <c r="G49" s="67" t="s">
        <v>476</v>
      </c>
      <c r="H49" s="62" t="s">
        <v>411</v>
      </c>
      <c r="I49" s="62" t="s">
        <v>57</v>
      </c>
      <c r="J49" s="92" t="s">
        <v>477</v>
      </c>
      <c r="K49" s="3" t="s">
        <v>135</v>
      </c>
      <c r="L49" s="44" t="s">
        <v>135</v>
      </c>
      <c r="M49" s="60">
        <v>4.4999999999999997E-3</v>
      </c>
      <c r="N49" s="60">
        <v>4.4999999999999997E-3</v>
      </c>
      <c r="O49" s="3" t="s">
        <v>60</v>
      </c>
      <c r="P49" s="3" t="s">
        <v>414</v>
      </c>
      <c r="Q49" s="40" t="s">
        <v>62</v>
      </c>
      <c r="R49" s="125" t="s">
        <v>478</v>
      </c>
      <c r="S49" s="3" t="s">
        <v>85</v>
      </c>
      <c r="T49" s="3">
        <v>2</v>
      </c>
      <c r="U49" s="3" t="s">
        <v>66</v>
      </c>
      <c r="V49" s="125" t="s">
        <v>479</v>
      </c>
      <c r="W49" s="3" t="s">
        <v>480</v>
      </c>
      <c r="X49" s="3" t="s">
        <v>65</v>
      </c>
      <c r="Y49" s="3" t="s">
        <v>285</v>
      </c>
      <c r="Z49" s="3" t="s">
        <v>169</v>
      </c>
      <c r="AA49" s="132" t="s">
        <v>481</v>
      </c>
      <c r="AB49" s="3"/>
      <c r="AC49" s="3" t="s">
        <v>72</v>
      </c>
      <c r="AD49" s="41">
        <v>0</v>
      </c>
      <c r="AE49" s="3"/>
      <c r="AF49" s="3" t="s">
        <v>72</v>
      </c>
      <c r="AG49" s="41">
        <v>0</v>
      </c>
      <c r="AH49" s="3"/>
      <c r="AI49" s="3" t="s">
        <v>72</v>
      </c>
      <c r="AJ49" s="41">
        <v>0</v>
      </c>
      <c r="AK49" s="43" t="s">
        <v>472</v>
      </c>
      <c r="AL49" s="85"/>
      <c r="AM49" s="127"/>
      <c r="AN49" s="127" t="s">
        <v>123</v>
      </c>
      <c r="AO49" s="117" t="s">
        <v>482</v>
      </c>
      <c r="AP49" s="125" t="s">
        <v>483</v>
      </c>
    </row>
    <row r="50" spans="1:42" ht="75">
      <c r="A50" s="43" t="s">
        <v>484</v>
      </c>
      <c r="B50" s="3" t="s">
        <v>485</v>
      </c>
      <c r="C50" s="117" t="s">
        <v>51</v>
      </c>
      <c r="D50" s="88" t="s">
        <v>408</v>
      </c>
      <c r="E50" s="62" t="s">
        <v>218</v>
      </c>
      <c r="F50" s="67" t="s">
        <v>434</v>
      </c>
      <c r="G50" s="67" t="s">
        <v>55</v>
      </c>
      <c r="H50" s="62" t="s">
        <v>435</v>
      </c>
      <c r="I50" s="62" t="s">
        <v>57</v>
      </c>
      <c r="J50" s="92" t="s">
        <v>486</v>
      </c>
      <c r="K50" s="40" t="s">
        <v>426</v>
      </c>
      <c r="L50" s="79" t="s">
        <v>114</v>
      </c>
      <c r="M50" s="60">
        <v>1.1000000000000001E-3</v>
      </c>
      <c r="N50" s="60">
        <v>2.5000000000000001E-2</v>
      </c>
      <c r="O50" s="43" t="s">
        <v>210</v>
      </c>
      <c r="P50" s="3" t="s">
        <v>437</v>
      </c>
      <c r="Q50" s="43" t="s">
        <v>62</v>
      </c>
      <c r="R50" s="125" t="s">
        <v>469</v>
      </c>
      <c r="S50" s="3" t="s">
        <v>64</v>
      </c>
      <c r="T50" s="3" t="s">
        <v>65</v>
      </c>
      <c r="U50" s="3" t="s">
        <v>66</v>
      </c>
      <c r="V50" s="125" t="s">
        <v>470</v>
      </c>
      <c r="W50" s="3" t="s">
        <v>487</v>
      </c>
      <c r="X50" s="3" t="s">
        <v>65</v>
      </c>
      <c r="Y50" s="3" t="s">
        <v>103</v>
      </c>
      <c r="Z50" s="3" t="s">
        <v>70</v>
      </c>
      <c r="AA50" s="127" t="s">
        <v>488</v>
      </c>
      <c r="AB50" s="3"/>
      <c r="AC50" s="3"/>
      <c r="AD50" s="3"/>
      <c r="AE50" s="3"/>
      <c r="AF50" s="3"/>
      <c r="AG50" s="3"/>
      <c r="AH50" s="3"/>
      <c r="AI50" s="3"/>
      <c r="AJ50" s="3"/>
      <c r="AK50" s="47" t="s">
        <v>440</v>
      </c>
      <c r="AL50" s="85"/>
      <c r="AM50" s="127"/>
      <c r="AN50" s="127" t="s">
        <v>253</v>
      </c>
      <c r="AO50" s="125"/>
      <c r="AP50" s="125"/>
    </row>
    <row r="51" spans="1:42" ht="60">
      <c r="A51" s="43" t="s">
        <v>489</v>
      </c>
      <c r="B51" s="3" t="s">
        <v>490</v>
      </c>
      <c r="C51" s="117" t="s">
        <v>51</v>
      </c>
      <c r="D51" s="88" t="s">
        <v>408</v>
      </c>
      <c r="E51" s="62" t="s">
        <v>218</v>
      </c>
      <c r="F51" s="67" t="s">
        <v>491</v>
      </c>
      <c r="G51" s="67" t="s">
        <v>55</v>
      </c>
      <c r="H51" s="62" t="s">
        <v>411</v>
      </c>
      <c r="I51" s="62" t="s">
        <v>57</v>
      </c>
      <c r="J51" s="92" t="s">
        <v>492</v>
      </c>
      <c r="K51" s="3" t="s">
        <v>413</v>
      </c>
      <c r="L51" s="44" t="s">
        <v>413</v>
      </c>
      <c r="M51" s="60">
        <v>8.9999999999999993E-3</v>
      </c>
      <c r="N51" s="60">
        <v>8.9999999999999993E-3</v>
      </c>
      <c r="O51" s="3" t="s">
        <v>60</v>
      </c>
      <c r="P51" s="3" t="s">
        <v>414</v>
      </c>
      <c r="Q51" s="40" t="s">
        <v>62</v>
      </c>
      <c r="R51" s="125" t="s">
        <v>469</v>
      </c>
      <c r="S51" s="3" t="s">
        <v>64</v>
      </c>
      <c r="T51" s="3" t="s">
        <v>65</v>
      </c>
      <c r="U51" s="3" t="s">
        <v>118</v>
      </c>
      <c r="V51" s="125" t="s">
        <v>493</v>
      </c>
      <c r="W51" s="3" t="s">
        <v>494</v>
      </c>
      <c r="X51" s="3" t="s">
        <v>65</v>
      </c>
      <c r="Y51" s="43" t="s">
        <v>89</v>
      </c>
      <c r="Z51" s="3" t="s">
        <v>169</v>
      </c>
      <c r="AA51" s="127" t="s">
        <v>495</v>
      </c>
      <c r="AB51" s="3"/>
      <c r="AC51" s="3" t="s">
        <v>72</v>
      </c>
      <c r="AD51" s="41">
        <v>0</v>
      </c>
      <c r="AE51" s="3"/>
      <c r="AF51" s="3" t="s">
        <v>72</v>
      </c>
      <c r="AG51" s="41">
        <v>0</v>
      </c>
      <c r="AH51" s="3"/>
      <c r="AI51" s="3"/>
      <c r="AJ51" s="41"/>
      <c r="AK51" s="43" t="s">
        <v>496</v>
      </c>
      <c r="AL51" s="85"/>
      <c r="AM51" s="127"/>
      <c r="AN51" s="127" t="s">
        <v>123</v>
      </c>
      <c r="AO51" s="125"/>
      <c r="AP51" s="125" t="s">
        <v>497</v>
      </c>
    </row>
    <row r="52" spans="1:42" ht="105">
      <c r="A52" s="43" t="s">
        <v>498</v>
      </c>
      <c r="B52" s="43" t="s">
        <v>65</v>
      </c>
      <c r="C52" s="118" t="s">
        <v>51</v>
      </c>
      <c r="D52" s="88" t="s">
        <v>408</v>
      </c>
      <c r="E52" s="82" t="s">
        <v>409</v>
      </c>
      <c r="F52" s="64" t="s">
        <v>410</v>
      </c>
      <c r="G52" s="67" t="s">
        <v>55</v>
      </c>
      <c r="H52" s="67" t="s">
        <v>411</v>
      </c>
      <c r="I52" s="67" t="s">
        <v>499</v>
      </c>
      <c r="J52" s="93" t="s">
        <v>500</v>
      </c>
      <c r="K52" s="3" t="s">
        <v>413</v>
      </c>
      <c r="L52" s="44" t="s">
        <v>413</v>
      </c>
      <c r="M52" s="59">
        <v>8.9999999999999993E-3</v>
      </c>
      <c r="N52" s="59">
        <v>8.9999999999999993E-3</v>
      </c>
      <c r="O52" s="43" t="s">
        <v>60</v>
      </c>
      <c r="P52" s="3" t="s">
        <v>414</v>
      </c>
      <c r="Q52" s="40" t="s">
        <v>62</v>
      </c>
      <c r="R52" s="125" t="s">
        <v>469</v>
      </c>
      <c r="S52" s="43" t="s">
        <v>85</v>
      </c>
      <c r="T52" s="43">
        <v>2</v>
      </c>
      <c r="U52" s="43" t="s">
        <v>118</v>
      </c>
      <c r="V52" s="127" t="s">
        <v>470</v>
      </c>
      <c r="W52" s="43" t="s">
        <v>501</v>
      </c>
      <c r="X52" s="3" t="s">
        <v>65</v>
      </c>
      <c r="Y52" s="43" t="s">
        <v>285</v>
      </c>
      <c r="Z52" s="43" t="s">
        <v>169</v>
      </c>
      <c r="AA52" s="127" t="s">
        <v>502</v>
      </c>
      <c r="AB52" s="3"/>
      <c r="AC52" s="3" t="s">
        <v>72</v>
      </c>
      <c r="AD52" s="41">
        <v>0</v>
      </c>
      <c r="AE52" s="3"/>
      <c r="AF52" s="3" t="s">
        <v>72</v>
      </c>
      <c r="AG52" s="41">
        <v>0</v>
      </c>
      <c r="AH52" s="3"/>
      <c r="AI52" s="3" t="s">
        <v>72</v>
      </c>
      <c r="AJ52" s="41">
        <v>0</v>
      </c>
      <c r="AK52" s="43" t="s">
        <v>503</v>
      </c>
      <c r="AL52" s="85"/>
      <c r="AM52" s="127"/>
      <c r="AN52" s="127" t="s">
        <v>228</v>
      </c>
      <c r="AO52" s="125"/>
      <c r="AP52" s="125"/>
    </row>
    <row r="53" spans="1:42" ht="45">
      <c r="A53" s="43" t="s">
        <v>504</v>
      </c>
      <c r="B53" s="43" t="s">
        <v>505</v>
      </c>
      <c r="C53" s="118" t="s">
        <v>51</v>
      </c>
      <c r="D53" s="88" t="s">
        <v>408</v>
      </c>
      <c r="E53" s="67" t="s">
        <v>218</v>
      </c>
      <c r="F53" s="67" t="s">
        <v>434</v>
      </c>
      <c r="G53" s="67" t="s">
        <v>55</v>
      </c>
      <c r="H53" s="67" t="s">
        <v>506</v>
      </c>
      <c r="I53" s="67" t="s">
        <v>57</v>
      </c>
      <c r="J53" s="93" t="s">
        <v>507</v>
      </c>
      <c r="K53" s="43" t="s">
        <v>426</v>
      </c>
      <c r="L53" s="45" t="s">
        <v>114</v>
      </c>
      <c r="M53" s="59">
        <v>1.1000000000000001E-3</v>
      </c>
      <c r="N53" s="59">
        <v>2.5000000000000001E-2</v>
      </c>
      <c r="O53" s="43" t="s">
        <v>210</v>
      </c>
      <c r="P53" s="3" t="s">
        <v>437</v>
      </c>
      <c r="Q53" s="43" t="s">
        <v>62</v>
      </c>
      <c r="R53" s="125" t="s">
        <v>469</v>
      </c>
      <c r="S53" s="43" t="s">
        <v>101</v>
      </c>
      <c r="T53" s="40" t="s">
        <v>65</v>
      </c>
      <c r="U53" s="43" t="s">
        <v>86</v>
      </c>
      <c r="V53" s="127" t="s">
        <v>508</v>
      </c>
      <c r="W53" s="43" t="s">
        <v>509</v>
      </c>
      <c r="X53" s="3" t="s">
        <v>65</v>
      </c>
      <c r="Y53" s="43" t="s">
        <v>103</v>
      </c>
      <c r="Z53" s="43" t="s">
        <v>104</v>
      </c>
      <c r="AA53" s="132" t="s">
        <v>450</v>
      </c>
      <c r="AB53" s="3"/>
      <c r="AC53" s="43"/>
      <c r="AD53" s="43"/>
      <c r="AE53" s="43"/>
      <c r="AF53" s="43"/>
      <c r="AG53" s="43"/>
      <c r="AH53" s="43"/>
      <c r="AI53" s="43"/>
      <c r="AJ53" s="43"/>
      <c r="AK53" s="47" t="s">
        <v>440</v>
      </c>
      <c r="AL53" s="85"/>
      <c r="AM53" s="127"/>
      <c r="AN53" s="127" t="s">
        <v>253</v>
      </c>
      <c r="AO53" s="125"/>
      <c r="AP53" s="125"/>
    </row>
    <row r="54" spans="1:42" ht="60">
      <c r="A54" s="43" t="s">
        <v>510</v>
      </c>
      <c r="B54" s="47" t="s">
        <v>511</v>
      </c>
      <c r="C54" s="116" t="s">
        <v>51</v>
      </c>
      <c r="D54" s="88" t="s">
        <v>408</v>
      </c>
      <c r="E54" s="67" t="s">
        <v>409</v>
      </c>
      <c r="F54" s="64" t="s">
        <v>512</v>
      </c>
      <c r="G54" s="67" t="s">
        <v>55</v>
      </c>
      <c r="H54" s="67" t="s">
        <v>411</v>
      </c>
      <c r="I54" s="67"/>
      <c r="J54" s="93" t="s">
        <v>513</v>
      </c>
      <c r="K54" s="3" t="s">
        <v>413</v>
      </c>
      <c r="L54" s="44" t="s">
        <v>413</v>
      </c>
      <c r="M54" s="59">
        <v>8.9999999999999993E-3</v>
      </c>
      <c r="N54" s="59">
        <v>8.9999999999999993E-3</v>
      </c>
      <c r="O54" s="43" t="s">
        <v>60</v>
      </c>
      <c r="P54" s="3" t="s">
        <v>414</v>
      </c>
      <c r="Q54" s="40" t="s">
        <v>62</v>
      </c>
      <c r="R54" s="125" t="s">
        <v>469</v>
      </c>
      <c r="S54" s="43" t="s">
        <v>64</v>
      </c>
      <c r="T54" s="40" t="s">
        <v>65</v>
      </c>
      <c r="U54" s="43" t="s">
        <v>118</v>
      </c>
      <c r="V54" s="127" t="s">
        <v>514</v>
      </c>
      <c r="W54" s="43" t="s">
        <v>515</v>
      </c>
      <c r="X54" s="3" t="s">
        <v>65</v>
      </c>
      <c r="Y54" s="43" t="s">
        <v>69</v>
      </c>
      <c r="Z54" s="43" t="s">
        <v>169</v>
      </c>
      <c r="AA54" s="132" t="s">
        <v>516</v>
      </c>
      <c r="AB54" s="43"/>
      <c r="AC54" s="3" t="s">
        <v>72</v>
      </c>
      <c r="AD54" s="41">
        <v>0</v>
      </c>
      <c r="AE54" s="3"/>
      <c r="AF54" s="3" t="s">
        <v>72</v>
      </c>
      <c r="AG54" s="41">
        <v>0</v>
      </c>
      <c r="AH54" s="43"/>
      <c r="AI54" s="43"/>
      <c r="AJ54" s="43"/>
      <c r="AK54" s="43" t="s">
        <v>419</v>
      </c>
      <c r="AL54" s="85"/>
      <c r="AM54" s="127"/>
      <c r="AN54" s="127" t="s">
        <v>123</v>
      </c>
      <c r="AO54" s="125"/>
      <c r="AP54" s="125"/>
    </row>
    <row r="55" spans="1:42" ht="45">
      <c r="A55" s="43" t="s">
        <v>517</v>
      </c>
      <c r="B55" s="43" t="s">
        <v>518</v>
      </c>
      <c r="C55" s="116" t="s">
        <v>519</v>
      </c>
      <c r="D55" s="88" t="s">
        <v>408</v>
      </c>
      <c r="E55" s="82" t="s">
        <v>409</v>
      </c>
      <c r="F55" s="63" t="s">
        <v>512</v>
      </c>
      <c r="G55" s="67" t="s">
        <v>55</v>
      </c>
      <c r="H55" s="67" t="s">
        <v>411</v>
      </c>
      <c r="I55" s="67" t="s">
        <v>57</v>
      </c>
      <c r="J55" s="93" t="s">
        <v>520</v>
      </c>
      <c r="K55" s="3" t="s">
        <v>413</v>
      </c>
      <c r="L55" s="44" t="s">
        <v>413</v>
      </c>
      <c r="M55" s="59">
        <v>8.9999999999999993E-3</v>
      </c>
      <c r="N55" s="59">
        <v>8.9999999999999993E-3</v>
      </c>
      <c r="O55" s="43" t="s">
        <v>60</v>
      </c>
      <c r="P55" s="3" t="s">
        <v>414</v>
      </c>
      <c r="Q55" s="40" t="s">
        <v>62</v>
      </c>
      <c r="R55" s="125" t="s">
        <v>469</v>
      </c>
      <c r="S55" s="43" t="s">
        <v>85</v>
      </c>
      <c r="T55" s="43">
        <v>8</v>
      </c>
      <c r="U55" s="43" t="s">
        <v>118</v>
      </c>
      <c r="V55" s="127" t="s">
        <v>521</v>
      </c>
      <c r="W55" s="43" t="s">
        <v>517</v>
      </c>
      <c r="X55" s="3" t="s">
        <v>65</v>
      </c>
      <c r="Y55" s="43" t="s">
        <v>285</v>
      </c>
      <c r="Z55" s="43" t="s">
        <v>169</v>
      </c>
      <c r="AA55" s="132" t="s">
        <v>522</v>
      </c>
      <c r="AB55" s="43"/>
      <c r="AC55" s="3" t="s">
        <v>72</v>
      </c>
      <c r="AD55" s="41">
        <v>0</v>
      </c>
      <c r="AE55" s="3"/>
      <c r="AF55" s="3" t="s">
        <v>72</v>
      </c>
      <c r="AG55" s="41">
        <v>0</v>
      </c>
      <c r="AH55" s="3"/>
      <c r="AI55" s="3" t="s">
        <v>72</v>
      </c>
      <c r="AJ55" s="41">
        <v>0</v>
      </c>
      <c r="AK55" s="43" t="s">
        <v>523</v>
      </c>
      <c r="AL55" s="85"/>
      <c r="AM55" s="127"/>
      <c r="AN55" s="127" t="s">
        <v>123</v>
      </c>
      <c r="AO55" s="125"/>
      <c r="AP55" s="125"/>
    </row>
    <row r="56" spans="1:42" ht="45">
      <c r="A56" s="43" t="s">
        <v>524</v>
      </c>
      <c r="B56" s="43" t="s">
        <v>525</v>
      </c>
      <c r="C56" s="116" t="s">
        <v>519</v>
      </c>
      <c r="D56" s="88" t="s">
        <v>408</v>
      </c>
      <c r="E56" s="67" t="s">
        <v>53</v>
      </c>
      <c r="F56" s="67" t="s">
        <v>526</v>
      </c>
      <c r="G56" s="67" t="s">
        <v>55</v>
      </c>
      <c r="H56" s="67" t="s">
        <v>527</v>
      </c>
      <c r="I56" s="67" t="s">
        <v>57</v>
      </c>
      <c r="J56" s="93" t="s">
        <v>528</v>
      </c>
      <c r="K56" s="3" t="s">
        <v>426</v>
      </c>
      <c r="L56" s="45" t="s">
        <v>81</v>
      </c>
      <c r="M56" s="59">
        <v>1E-3</v>
      </c>
      <c r="N56" s="59">
        <v>1.4999999999999999E-2</v>
      </c>
      <c r="O56" s="43" t="s">
        <v>60</v>
      </c>
      <c r="P56" s="3" t="s">
        <v>437</v>
      </c>
      <c r="Q56" s="43" t="s">
        <v>162</v>
      </c>
      <c r="R56" s="125" t="s">
        <v>529</v>
      </c>
      <c r="S56" s="43" t="s">
        <v>85</v>
      </c>
      <c r="T56" s="43">
        <v>7</v>
      </c>
      <c r="U56" s="43" t="s">
        <v>118</v>
      </c>
      <c r="V56" s="127" t="s">
        <v>530</v>
      </c>
      <c r="W56" s="43" t="s">
        <v>531</v>
      </c>
      <c r="X56" s="3" t="s">
        <v>65</v>
      </c>
      <c r="Y56" s="43" t="s">
        <v>285</v>
      </c>
      <c r="Z56" s="43" t="s">
        <v>169</v>
      </c>
      <c r="AA56" s="127" t="s">
        <v>532</v>
      </c>
      <c r="AB56" s="43"/>
      <c r="AC56" s="3" t="s">
        <v>72</v>
      </c>
      <c r="AD56" s="41">
        <v>0</v>
      </c>
      <c r="AE56" s="3"/>
      <c r="AF56" s="3" t="s">
        <v>72</v>
      </c>
      <c r="AG56" s="41">
        <v>0</v>
      </c>
      <c r="AH56" s="3"/>
      <c r="AI56" s="3" t="s">
        <v>72</v>
      </c>
      <c r="AJ56" s="41">
        <v>0</v>
      </c>
      <c r="AK56" s="43" t="s">
        <v>523</v>
      </c>
      <c r="AL56" s="85"/>
      <c r="AM56" s="127"/>
      <c r="AN56" s="127" t="s">
        <v>228</v>
      </c>
      <c r="AO56" s="125"/>
      <c r="AP56" s="125"/>
    </row>
    <row r="57" spans="1:42" ht="45">
      <c r="A57" s="43" t="s">
        <v>533</v>
      </c>
      <c r="B57" s="3" t="s">
        <v>534</v>
      </c>
      <c r="C57" s="116" t="s">
        <v>51</v>
      </c>
      <c r="D57" s="88" t="s">
        <v>408</v>
      </c>
      <c r="E57" s="62" t="s">
        <v>218</v>
      </c>
      <c r="F57" s="67" t="s">
        <v>434</v>
      </c>
      <c r="G57" s="67" t="s">
        <v>55</v>
      </c>
      <c r="H57" s="62" t="s">
        <v>435</v>
      </c>
      <c r="I57" s="62" t="s">
        <v>112</v>
      </c>
      <c r="J57" s="92" t="s">
        <v>535</v>
      </c>
      <c r="K57" s="40" t="s">
        <v>426</v>
      </c>
      <c r="L57" s="79" t="s">
        <v>114</v>
      </c>
      <c r="M57" s="59">
        <v>1.1000000000000001E-3</v>
      </c>
      <c r="N57" s="59">
        <v>2.5000000000000001E-2</v>
      </c>
      <c r="O57" s="3" t="s">
        <v>210</v>
      </c>
      <c r="P57" s="3" t="s">
        <v>536</v>
      </c>
      <c r="Q57" s="3" t="s">
        <v>99</v>
      </c>
      <c r="R57" s="125" t="s">
        <v>537</v>
      </c>
      <c r="S57" s="3" t="s">
        <v>64</v>
      </c>
      <c r="T57" s="3" t="s">
        <v>65</v>
      </c>
      <c r="U57" s="3" t="s">
        <v>86</v>
      </c>
      <c r="V57" s="125" t="s">
        <v>538</v>
      </c>
      <c r="W57" s="3" t="s">
        <v>539</v>
      </c>
      <c r="X57" s="3" t="s">
        <v>65</v>
      </c>
      <c r="Y57" s="3" t="s">
        <v>103</v>
      </c>
      <c r="Z57" s="3" t="s">
        <v>104</v>
      </c>
      <c r="AA57" s="132" t="s">
        <v>540</v>
      </c>
      <c r="AB57" s="78"/>
      <c r="AC57" s="3"/>
      <c r="AD57" s="3"/>
      <c r="AE57" s="3"/>
      <c r="AF57" s="3"/>
      <c r="AG57" s="3"/>
      <c r="AH57" s="3"/>
      <c r="AI57" s="3"/>
      <c r="AJ57" s="3"/>
      <c r="AK57" s="43" t="s">
        <v>440</v>
      </c>
      <c r="AL57" s="85"/>
      <c r="AM57" s="127"/>
      <c r="AN57" s="127" t="s">
        <v>228</v>
      </c>
      <c r="AO57" s="127"/>
      <c r="AP57" s="127"/>
    </row>
    <row r="58" spans="1:42" ht="60">
      <c r="A58" s="43" t="s">
        <v>533</v>
      </c>
      <c r="B58" s="3" t="s">
        <v>541</v>
      </c>
      <c r="C58" s="116" t="s">
        <v>51</v>
      </c>
      <c r="D58" s="88" t="s">
        <v>408</v>
      </c>
      <c r="E58" s="62" t="s">
        <v>218</v>
      </c>
      <c r="F58" s="67" t="s">
        <v>434</v>
      </c>
      <c r="G58" s="67" t="s">
        <v>55</v>
      </c>
      <c r="H58" s="62" t="s">
        <v>435</v>
      </c>
      <c r="I58" s="62" t="s">
        <v>112</v>
      </c>
      <c r="J58" s="92" t="s">
        <v>542</v>
      </c>
      <c r="K58" s="40" t="s">
        <v>426</v>
      </c>
      <c r="L58" s="79" t="s">
        <v>114</v>
      </c>
      <c r="M58" s="59">
        <v>1.1000000000000001E-3</v>
      </c>
      <c r="N58" s="60">
        <v>2.5000000000000001E-2</v>
      </c>
      <c r="O58" s="3" t="s">
        <v>210</v>
      </c>
      <c r="P58" s="3" t="s">
        <v>536</v>
      </c>
      <c r="Q58" s="3" t="s">
        <v>99</v>
      </c>
      <c r="R58" s="125" t="s">
        <v>537</v>
      </c>
      <c r="S58" s="3" t="s">
        <v>64</v>
      </c>
      <c r="T58" s="3" t="s">
        <v>65</v>
      </c>
      <c r="U58" s="3" t="s">
        <v>86</v>
      </c>
      <c r="V58" s="125" t="s">
        <v>538</v>
      </c>
      <c r="W58" s="3" t="s">
        <v>539</v>
      </c>
      <c r="X58" s="3" t="s">
        <v>65</v>
      </c>
      <c r="Y58" s="3" t="s">
        <v>103</v>
      </c>
      <c r="Z58" s="3" t="s">
        <v>104</v>
      </c>
      <c r="AA58" s="132" t="s">
        <v>540</v>
      </c>
      <c r="AB58" s="3"/>
      <c r="AC58" s="3"/>
      <c r="AD58" s="3"/>
      <c r="AE58" s="3"/>
      <c r="AF58" s="3"/>
      <c r="AG58" s="3"/>
      <c r="AH58" s="3"/>
      <c r="AI58" s="3"/>
      <c r="AJ58" s="3"/>
      <c r="AK58" s="43" t="s">
        <v>440</v>
      </c>
      <c r="AL58" s="85"/>
      <c r="AM58" s="127"/>
      <c r="AN58" s="127" t="s">
        <v>228</v>
      </c>
      <c r="AO58" s="127"/>
      <c r="AP58" s="127"/>
    </row>
    <row r="59" spans="1:42" ht="75">
      <c r="A59" s="43" t="s">
        <v>543</v>
      </c>
      <c r="B59" s="3" t="s">
        <v>544</v>
      </c>
      <c r="C59" s="116" t="s">
        <v>51</v>
      </c>
      <c r="D59" s="88" t="s">
        <v>408</v>
      </c>
      <c r="E59" s="62" t="s">
        <v>218</v>
      </c>
      <c r="F59" s="67" t="s">
        <v>434</v>
      </c>
      <c r="G59" s="67" t="s">
        <v>55</v>
      </c>
      <c r="H59" s="63" t="s">
        <v>435</v>
      </c>
      <c r="I59" s="62" t="s">
        <v>57</v>
      </c>
      <c r="J59" s="92" t="s">
        <v>545</v>
      </c>
      <c r="K59" s="40" t="s">
        <v>426</v>
      </c>
      <c r="L59" s="79" t="s">
        <v>114</v>
      </c>
      <c r="M59" s="59">
        <v>1.1000000000000001E-3</v>
      </c>
      <c r="N59" s="60">
        <v>2.5000000000000001E-2</v>
      </c>
      <c r="O59" s="3" t="s">
        <v>210</v>
      </c>
      <c r="P59" s="3" t="s">
        <v>536</v>
      </c>
      <c r="Q59" s="3" t="s">
        <v>99</v>
      </c>
      <c r="R59" s="125" t="s">
        <v>537</v>
      </c>
      <c r="S59" s="3" t="s">
        <v>64</v>
      </c>
      <c r="T59" s="3" t="s">
        <v>65</v>
      </c>
      <c r="U59" s="3" t="s">
        <v>66</v>
      </c>
      <c r="V59" s="125" t="s">
        <v>546</v>
      </c>
      <c r="W59" s="3" t="s">
        <v>547</v>
      </c>
      <c r="X59" s="3" t="s">
        <v>65</v>
      </c>
      <c r="Y59" s="3" t="s">
        <v>103</v>
      </c>
      <c r="Z59" s="3" t="s">
        <v>104</v>
      </c>
      <c r="AA59" s="125" t="s">
        <v>548</v>
      </c>
      <c r="AB59" s="3"/>
      <c r="AC59" s="3"/>
      <c r="AD59" s="3"/>
      <c r="AE59" s="3"/>
      <c r="AF59" s="3"/>
      <c r="AG59" s="3"/>
      <c r="AH59" s="3"/>
      <c r="AI59" s="3"/>
      <c r="AJ59" s="3"/>
      <c r="AK59" s="43" t="s">
        <v>549</v>
      </c>
      <c r="AL59" s="85"/>
      <c r="AM59" s="127"/>
      <c r="AN59" s="127" t="s">
        <v>253</v>
      </c>
      <c r="AO59" s="127"/>
      <c r="AP59" s="139"/>
    </row>
    <row r="60" spans="1:42" ht="90">
      <c r="A60" s="40" t="s">
        <v>550</v>
      </c>
      <c r="B60" s="40" t="s">
        <v>551</v>
      </c>
      <c r="C60" s="117" t="s">
        <v>51</v>
      </c>
      <c r="D60" s="88" t="s">
        <v>408</v>
      </c>
      <c r="E60" s="63" t="s">
        <v>145</v>
      </c>
      <c r="F60" s="94" t="s">
        <v>552</v>
      </c>
      <c r="G60" s="64" t="s">
        <v>553</v>
      </c>
      <c r="H60" s="64" t="s">
        <v>554</v>
      </c>
      <c r="I60" s="63" t="s">
        <v>57</v>
      </c>
      <c r="J60" s="92" t="s">
        <v>555</v>
      </c>
      <c r="K60" s="43" t="s">
        <v>556</v>
      </c>
      <c r="L60" s="80" t="s">
        <v>557</v>
      </c>
      <c r="M60" s="59">
        <v>6.0600000000000001E-2</v>
      </c>
      <c r="N60" s="59">
        <v>7.2499999999999995E-2</v>
      </c>
      <c r="O60" s="40" t="s">
        <v>115</v>
      </c>
      <c r="P60" s="40" t="s">
        <v>558</v>
      </c>
      <c r="Q60" s="40" t="s">
        <v>62</v>
      </c>
      <c r="R60" s="127" t="s">
        <v>559</v>
      </c>
      <c r="S60" s="40" t="s">
        <v>64</v>
      </c>
      <c r="T60" s="40" t="s">
        <v>65</v>
      </c>
      <c r="U60" s="40" t="s">
        <v>86</v>
      </c>
      <c r="V60" s="125" t="s">
        <v>560</v>
      </c>
      <c r="W60" s="40" t="s">
        <v>561</v>
      </c>
      <c r="X60" s="3" t="s">
        <v>65</v>
      </c>
      <c r="Y60" s="40" t="s">
        <v>89</v>
      </c>
      <c r="Z60" s="40" t="s">
        <v>70</v>
      </c>
      <c r="AA60" s="125" t="s">
        <v>562</v>
      </c>
      <c r="AB60" s="3"/>
      <c r="AC60" s="40"/>
      <c r="AD60" s="40"/>
      <c r="AE60" s="40"/>
      <c r="AF60" s="40"/>
      <c r="AG60" s="40"/>
      <c r="AH60" s="40"/>
      <c r="AI60" s="40"/>
      <c r="AJ60" s="40"/>
      <c r="AK60" s="47" t="s">
        <v>560</v>
      </c>
      <c r="AL60" s="85"/>
      <c r="AM60" s="127"/>
      <c r="AN60" s="127" t="s">
        <v>228</v>
      </c>
      <c r="AO60" s="117" t="s">
        <v>563</v>
      </c>
      <c r="AP60" s="125"/>
    </row>
    <row r="61" spans="1:42" ht="90">
      <c r="A61" s="43" t="s">
        <v>550</v>
      </c>
      <c r="B61" s="3" t="s">
        <v>564</v>
      </c>
      <c r="C61" s="116" t="s">
        <v>51</v>
      </c>
      <c r="D61" s="88" t="s">
        <v>408</v>
      </c>
      <c r="E61" s="62" t="s">
        <v>145</v>
      </c>
      <c r="F61" s="94" t="s">
        <v>552</v>
      </c>
      <c r="G61" s="64" t="s">
        <v>553</v>
      </c>
      <c r="H61" s="63" t="s">
        <v>554</v>
      </c>
      <c r="I61" s="62" t="s">
        <v>57</v>
      </c>
      <c r="J61" s="92" t="s">
        <v>565</v>
      </c>
      <c r="K61" s="3" t="s">
        <v>556</v>
      </c>
      <c r="L61" s="48" t="s">
        <v>557</v>
      </c>
      <c r="M61" s="59">
        <v>6.0600000000000001E-2</v>
      </c>
      <c r="N61" s="59">
        <v>7.2499999999999995E-2</v>
      </c>
      <c r="O61" s="3" t="s">
        <v>115</v>
      </c>
      <c r="P61" s="3" t="s">
        <v>558</v>
      </c>
      <c r="Q61" s="3" t="s">
        <v>62</v>
      </c>
      <c r="R61" s="127" t="s">
        <v>559</v>
      </c>
      <c r="S61" s="3" t="s">
        <v>64</v>
      </c>
      <c r="T61" s="3" t="s">
        <v>65</v>
      </c>
      <c r="U61" s="3" t="s">
        <v>86</v>
      </c>
      <c r="V61" s="125" t="s">
        <v>560</v>
      </c>
      <c r="W61" s="3" t="s">
        <v>561</v>
      </c>
      <c r="X61" s="3" t="s">
        <v>65</v>
      </c>
      <c r="Y61" s="3" t="s">
        <v>89</v>
      </c>
      <c r="Z61" s="3" t="s">
        <v>70</v>
      </c>
      <c r="AA61" s="125" t="s">
        <v>562</v>
      </c>
      <c r="AB61" s="3"/>
      <c r="AC61" s="3"/>
      <c r="AD61" s="3"/>
      <c r="AE61" s="3"/>
      <c r="AF61" s="3"/>
      <c r="AG61" s="3"/>
      <c r="AH61" s="3"/>
      <c r="AI61" s="3"/>
      <c r="AJ61" s="3"/>
      <c r="AK61" s="43" t="s">
        <v>560</v>
      </c>
      <c r="AL61" s="85"/>
      <c r="AM61" s="127"/>
      <c r="AN61" s="127" t="s">
        <v>228</v>
      </c>
      <c r="AO61" s="116" t="s">
        <v>563</v>
      </c>
      <c r="AP61" s="127"/>
    </row>
    <row r="62" spans="1:42" ht="45">
      <c r="A62" s="144" t="s">
        <v>566</v>
      </c>
      <c r="B62" s="3" t="s">
        <v>566</v>
      </c>
      <c r="C62" s="116" t="s">
        <v>51</v>
      </c>
      <c r="D62" s="88" t="s">
        <v>408</v>
      </c>
      <c r="E62" s="62" t="s">
        <v>109</v>
      </c>
      <c r="F62" s="94" t="s">
        <v>552</v>
      </c>
      <c r="G62" s="64" t="s">
        <v>567</v>
      </c>
      <c r="H62" s="63" t="s">
        <v>554</v>
      </c>
      <c r="I62" s="62" t="s">
        <v>57</v>
      </c>
      <c r="J62" s="92" t="s">
        <v>568</v>
      </c>
      <c r="K62" s="3" t="s">
        <v>114</v>
      </c>
      <c r="L62" s="44" t="s">
        <v>114</v>
      </c>
      <c r="M62" s="60">
        <v>2.3599999999999999E-2</v>
      </c>
      <c r="N62" s="60">
        <v>2.8400000000000002E-2</v>
      </c>
      <c r="O62" s="3" t="s">
        <v>115</v>
      </c>
      <c r="P62" s="3" t="s">
        <v>569</v>
      </c>
      <c r="Q62" s="3" t="s">
        <v>62</v>
      </c>
      <c r="R62" s="127" t="s">
        <v>559</v>
      </c>
      <c r="S62" s="3" t="s">
        <v>64</v>
      </c>
      <c r="T62" s="3" t="s">
        <v>65</v>
      </c>
      <c r="U62" s="3" t="s">
        <v>86</v>
      </c>
      <c r="V62" s="125" t="s">
        <v>570</v>
      </c>
      <c r="W62" s="3" t="s">
        <v>240</v>
      </c>
      <c r="X62" s="3" t="s">
        <v>65</v>
      </c>
      <c r="Y62" s="3" t="s">
        <v>103</v>
      </c>
      <c r="Z62" s="3" t="s">
        <v>104</v>
      </c>
      <c r="AA62" s="132" t="s">
        <v>571</v>
      </c>
      <c r="AB62" s="3"/>
      <c r="AC62" s="3"/>
      <c r="AD62" s="3"/>
      <c r="AE62" s="3"/>
      <c r="AF62" s="3"/>
      <c r="AG62" s="3"/>
      <c r="AH62" s="3"/>
      <c r="AI62" s="3"/>
      <c r="AJ62" s="3"/>
      <c r="AK62" s="43" t="s">
        <v>572</v>
      </c>
      <c r="AL62" s="85"/>
      <c r="AM62" s="127"/>
      <c r="AN62" s="127" t="s">
        <v>228</v>
      </c>
      <c r="AO62" s="116" t="s">
        <v>573</v>
      </c>
      <c r="AP62" s="127"/>
    </row>
    <row r="63" spans="1:42" ht="150">
      <c r="A63" s="3" t="s">
        <v>574</v>
      </c>
      <c r="B63" s="3" t="s">
        <v>575</v>
      </c>
      <c r="C63" s="117" t="s">
        <v>576</v>
      </c>
      <c r="D63" s="88" t="s">
        <v>408</v>
      </c>
      <c r="E63" s="62" t="s">
        <v>109</v>
      </c>
      <c r="F63" s="62" t="s">
        <v>577</v>
      </c>
      <c r="G63" s="67" t="s">
        <v>578</v>
      </c>
      <c r="H63" s="62" t="s">
        <v>579</v>
      </c>
      <c r="I63" s="62" t="s">
        <v>57</v>
      </c>
      <c r="J63" s="92" t="s">
        <v>580</v>
      </c>
      <c r="K63" s="3" t="s">
        <v>135</v>
      </c>
      <c r="L63" s="44" t="s">
        <v>135</v>
      </c>
      <c r="M63" s="60">
        <v>5.8999999999999999E-3</v>
      </c>
      <c r="N63" s="60">
        <v>7.0000000000000001E-3</v>
      </c>
      <c r="O63" s="3" t="s">
        <v>60</v>
      </c>
      <c r="P63" s="3" t="s">
        <v>581</v>
      </c>
      <c r="Q63" s="3" t="s">
        <v>62</v>
      </c>
      <c r="R63" s="125" t="s">
        <v>582</v>
      </c>
      <c r="S63" s="3" t="s">
        <v>85</v>
      </c>
      <c r="T63" s="3">
        <v>7</v>
      </c>
      <c r="U63" s="3" t="s">
        <v>66</v>
      </c>
      <c r="V63" s="125" t="s">
        <v>583</v>
      </c>
      <c r="W63" s="3" t="s">
        <v>584</v>
      </c>
      <c r="X63" s="3" t="s">
        <v>65</v>
      </c>
      <c r="Y63" s="3" t="s">
        <v>285</v>
      </c>
      <c r="Z63" s="3" t="s">
        <v>169</v>
      </c>
      <c r="AA63" s="135" t="s">
        <v>585</v>
      </c>
      <c r="AB63" s="43"/>
      <c r="AC63" s="3" t="s">
        <v>72</v>
      </c>
      <c r="AD63" s="41">
        <v>0</v>
      </c>
      <c r="AE63" s="3"/>
      <c r="AF63" s="3" t="s">
        <v>72</v>
      </c>
      <c r="AG63" s="41">
        <v>0</v>
      </c>
      <c r="AH63" s="3"/>
      <c r="AI63" s="3" t="s">
        <v>72</v>
      </c>
      <c r="AJ63" s="41">
        <v>0</v>
      </c>
      <c r="AK63" s="43" t="s">
        <v>586</v>
      </c>
      <c r="AL63" s="85"/>
      <c r="AM63" s="127"/>
      <c r="AN63" s="127" t="s">
        <v>74</v>
      </c>
      <c r="AO63" s="127"/>
      <c r="AP63" s="127" t="s">
        <v>587</v>
      </c>
    </row>
    <row r="64" spans="1:42" ht="60">
      <c r="A64" s="3" t="s">
        <v>588</v>
      </c>
      <c r="B64" s="3" t="s">
        <v>589</v>
      </c>
      <c r="C64" s="117" t="s">
        <v>590</v>
      </c>
      <c r="D64" s="88" t="s">
        <v>408</v>
      </c>
      <c r="E64" s="62" t="s">
        <v>218</v>
      </c>
      <c r="F64" s="63" t="s">
        <v>434</v>
      </c>
      <c r="G64" s="63" t="s">
        <v>55</v>
      </c>
      <c r="H64" s="67" t="s">
        <v>591</v>
      </c>
      <c r="I64" s="62" t="s">
        <v>112</v>
      </c>
      <c r="J64" s="92" t="s">
        <v>592</v>
      </c>
      <c r="K64" s="3" t="s">
        <v>426</v>
      </c>
      <c r="L64" s="3" t="s">
        <v>114</v>
      </c>
      <c r="M64" s="59">
        <v>1.1000000000000001E-3</v>
      </c>
      <c r="N64" s="59">
        <v>2.5000000000000001E-2</v>
      </c>
      <c r="O64" s="3" t="s">
        <v>210</v>
      </c>
      <c r="P64" s="3" t="s">
        <v>437</v>
      </c>
      <c r="Q64" s="43" t="s">
        <v>62</v>
      </c>
      <c r="R64" s="125" t="s">
        <v>469</v>
      </c>
      <c r="S64" s="43" t="s">
        <v>64</v>
      </c>
      <c r="T64" s="40" t="s">
        <v>65</v>
      </c>
      <c r="U64" s="43" t="s">
        <v>66</v>
      </c>
      <c r="V64" s="127" t="s">
        <v>593</v>
      </c>
      <c r="W64" s="43" t="s">
        <v>594</v>
      </c>
      <c r="X64" s="43" t="s">
        <v>595</v>
      </c>
      <c r="Y64" s="43" t="s">
        <v>69</v>
      </c>
      <c r="Z64" s="43" t="s">
        <v>169</v>
      </c>
      <c r="AA64" s="127" t="s">
        <v>596</v>
      </c>
      <c r="AB64" s="3"/>
      <c r="AC64" s="3"/>
      <c r="AD64" s="41"/>
      <c r="AE64" s="3"/>
      <c r="AF64" s="3"/>
      <c r="AG64" s="41"/>
      <c r="AH64" s="3"/>
      <c r="AI64" s="3"/>
      <c r="AJ64" s="3"/>
      <c r="AK64" s="47" t="s">
        <v>440</v>
      </c>
      <c r="AL64" s="85"/>
      <c r="AM64" s="127"/>
      <c r="AN64" s="127" t="s">
        <v>253</v>
      </c>
      <c r="AO64" s="127"/>
      <c r="AP64" s="127"/>
    </row>
    <row r="65" spans="1:42" ht="157.5">
      <c r="A65" s="43" t="s">
        <v>597</v>
      </c>
      <c r="B65" s="43" t="s">
        <v>598</v>
      </c>
      <c r="C65" s="118"/>
      <c r="D65" s="88" t="s">
        <v>408</v>
      </c>
      <c r="E65" s="67" t="s">
        <v>599</v>
      </c>
      <c r="F65" s="77" t="s">
        <v>526</v>
      </c>
      <c r="G65" s="67" t="s">
        <v>55</v>
      </c>
      <c r="H65" s="67" t="s">
        <v>600</v>
      </c>
      <c r="I65" s="67" t="s">
        <v>57</v>
      </c>
      <c r="J65" s="93" t="s">
        <v>601</v>
      </c>
      <c r="K65" s="3" t="s">
        <v>135</v>
      </c>
      <c r="L65" s="43" t="s">
        <v>135</v>
      </c>
      <c r="M65" s="61">
        <v>8.9999999999999998E-4</v>
      </c>
      <c r="N65" s="61">
        <v>1.1000000000000001E-3</v>
      </c>
      <c r="O65" s="43" t="s">
        <v>60</v>
      </c>
      <c r="P65" s="43" t="s">
        <v>602</v>
      </c>
      <c r="Q65" s="43" t="s">
        <v>62</v>
      </c>
      <c r="R65" s="127" t="s">
        <v>603</v>
      </c>
      <c r="S65" s="43" t="s">
        <v>85</v>
      </c>
      <c r="T65" s="43">
        <v>8</v>
      </c>
      <c r="U65" s="43" t="s">
        <v>118</v>
      </c>
      <c r="V65" s="127" t="s">
        <v>604</v>
      </c>
      <c r="W65" s="43" t="s">
        <v>605</v>
      </c>
      <c r="X65" s="43" t="s">
        <v>606</v>
      </c>
      <c r="Y65" s="43" t="s">
        <v>285</v>
      </c>
      <c r="Z65" s="43" t="s">
        <v>70</v>
      </c>
      <c r="AA65" s="136" t="s">
        <v>607</v>
      </c>
      <c r="AB65" s="43"/>
      <c r="AC65" s="3" t="s">
        <v>72</v>
      </c>
      <c r="AD65" s="41">
        <v>0</v>
      </c>
      <c r="AE65" s="3"/>
      <c r="AF65" s="3" t="s">
        <v>72</v>
      </c>
      <c r="AG65" s="41">
        <v>0</v>
      </c>
      <c r="AH65" s="3"/>
      <c r="AI65" s="3" t="s">
        <v>72</v>
      </c>
      <c r="AJ65" s="41">
        <v>0</v>
      </c>
      <c r="AK65" s="43" t="s">
        <v>608</v>
      </c>
      <c r="AL65" s="85"/>
      <c r="AM65" s="127"/>
      <c r="AN65" s="127" t="s">
        <v>253</v>
      </c>
      <c r="AO65" s="127"/>
      <c r="AP65" s="127"/>
    </row>
    <row r="66" spans="1:42" ht="150">
      <c r="A66" s="43" t="s">
        <v>609</v>
      </c>
      <c r="B66" s="43" t="s">
        <v>610</v>
      </c>
      <c r="C66" s="116" t="s">
        <v>51</v>
      </c>
      <c r="D66" s="88" t="s">
        <v>408</v>
      </c>
      <c r="E66" s="67" t="s">
        <v>599</v>
      </c>
      <c r="F66" s="77" t="s">
        <v>526</v>
      </c>
      <c r="G66" s="67" t="s">
        <v>55</v>
      </c>
      <c r="H66" s="67" t="s">
        <v>611</v>
      </c>
      <c r="I66" s="67" t="s">
        <v>57</v>
      </c>
      <c r="J66" s="93" t="s">
        <v>612</v>
      </c>
      <c r="K66" s="43" t="s">
        <v>426</v>
      </c>
      <c r="L66" s="43" t="s">
        <v>81</v>
      </c>
      <c r="M66" s="59">
        <v>1.1000000000000001E-3</v>
      </c>
      <c r="N66" s="59">
        <v>1.4999999999999999E-2</v>
      </c>
      <c r="O66" s="43" t="s">
        <v>210</v>
      </c>
      <c r="P66" s="43" t="s">
        <v>613</v>
      </c>
      <c r="Q66" s="43" t="s">
        <v>62</v>
      </c>
      <c r="R66" s="127" t="s">
        <v>614</v>
      </c>
      <c r="S66" s="43" t="s">
        <v>85</v>
      </c>
      <c r="T66" s="43">
        <v>8</v>
      </c>
      <c r="U66" s="43" t="s">
        <v>118</v>
      </c>
      <c r="V66" s="127" t="s">
        <v>615</v>
      </c>
      <c r="W66" s="43" t="s">
        <v>605</v>
      </c>
      <c r="X66" s="43" t="s">
        <v>606</v>
      </c>
      <c r="Y66" s="43" t="s">
        <v>285</v>
      </c>
      <c r="Z66" s="43" t="s">
        <v>70</v>
      </c>
      <c r="AA66" s="137" t="s">
        <v>607</v>
      </c>
      <c r="AB66" s="43"/>
      <c r="AC66" s="3" t="s">
        <v>72</v>
      </c>
      <c r="AD66" s="41">
        <v>0</v>
      </c>
      <c r="AE66" s="3"/>
      <c r="AF66" s="3" t="s">
        <v>72</v>
      </c>
      <c r="AG66" s="41">
        <v>0</v>
      </c>
      <c r="AH66" s="3"/>
      <c r="AI66" s="3" t="s">
        <v>72</v>
      </c>
      <c r="AJ66" s="41">
        <v>0</v>
      </c>
      <c r="AK66" s="43" t="s">
        <v>608</v>
      </c>
      <c r="AL66" s="85"/>
      <c r="AM66" s="127"/>
      <c r="AN66" s="127" t="s">
        <v>253</v>
      </c>
      <c r="AO66" s="127"/>
      <c r="AP66" s="127"/>
    </row>
    <row r="67" spans="1:42" ht="150">
      <c r="A67" s="43" t="s">
        <v>597</v>
      </c>
      <c r="B67" s="43" t="s">
        <v>616</v>
      </c>
      <c r="C67" s="118"/>
      <c r="D67" s="88" t="s">
        <v>408</v>
      </c>
      <c r="E67" s="67" t="s">
        <v>218</v>
      </c>
      <c r="F67" s="63" t="s">
        <v>434</v>
      </c>
      <c r="G67" s="67" t="s">
        <v>55</v>
      </c>
      <c r="H67" s="67" t="s">
        <v>617</v>
      </c>
      <c r="I67" s="67" t="s">
        <v>57</v>
      </c>
      <c r="J67" s="93" t="s">
        <v>618</v>
      </c>
      <c r="K67" s="43" t="s">
        <v>59</v>
      </c>
      <c r="L67" s="43" t="s">
        <v>59</v>
      </c>
      <c r="M67" s="81">
        <v>2E-3</v>
      </c>
      <c r="N67" s="81">
        <v>1E-3</v>
      </c>
      <c r="O67" s="43" t="s">
        <v>60</v>
      </c>
      <c r="P67" s="43" t="s">
        <v>619</v>
      </c>
      <c r="Q67" s="43" t="s">
        <v>62</v>
      </c>
      <c r="R67" s="127" t="s">
        <v>620</v>
      </c>
      <c r="S67" s="43" t="s">
        <v>85</v>
      </c>
      <c r="T67" s="43">
        <v>6</v>
      </c>
      <c r="U67" s="43" t="s">
        <v>86</v>
      </c>
      <c r="V67" s="127" t="s">
        <v>621</v>
      </c>
      <c r="W67" s="43" t="s">
        <v>605</v>
      </c>
      <c r="X67" s="43" t="s">
        <v>606</v>
      </c>
      <c r="Y67" s="43" t="s">
        <v>285</v>
      </c>
      <c r="Z67" s="43" t="s">
        <v>70</v>
      </c>
      <c r="AA67" s="137" t="s">
        <v>607</v>
      </c>
      <c r="AB67" s="43"/>
      <c r="AC67" s="3" t="s">
        <v>72</v>
      </c>
      <c r="AD67" s="41">
        <v>0</v>
      </c>
      <c r="AE67" s="3"/>
      <c r="AF67" s="3" t="s">
        <v>72</v>
      </c>
      <c r="AG67" s="41">
        <v>0</v>
      </c>
      <c r="AH67" s="3"/>
      <c r="AI67" s="3" t="s">
        <v>72</v>
      </c>
      <c r="AJ67" s="41">
        <v>0</v>
      </c>
      <c r="AK67" s="43" t="s">
        <v>608</v>
      </c>
      <c r="AL67" s="85"/>
      <c r="AM67" s="127"/>
      <c r="AN67" s="127" t="s">
        <v>253</v>
      </c>
      <c r="AO67" s="127"/>
      <c r="AP67" s="127" t="s">
        <v>622</v>
      </c>
    </row>
    <row r="68" spans="1:42" ht="75">
      <c r="A68" s="48" t="s">
        <v>623</v>
      </c>
      <c r="B68" s="43" t="s">
        <v>624</v>
      </c>
      <c r="C68" s="116" t="s">
        <v>51</v>
      </c>
      <c r="D68" s="88" t="s">
        <v>408</v>
      </c>
      <c r="E68" s="67" t="s">
        <v>599</v>
      </c>
      <c r="F68" s="77" t="s">
        <v>526</v>
      </c>
      <c r="G68" s="67" t="s">
        <v>55</v>
      </c>
      <c r="H68" s="67" t="s">
        <v>611</v>
      </c>
      <c r="I68" s="67" t="s">
        <v>57</v>
      </c>
      <c r="J68" s="93" t="s">
        <v>625</v>
      </c>
      <c r="K68" s="3" t="s">
        <v>135</v>
      </c>
      <c r="L68" s="43" t="s">
        <v>135</v>
      </c>
      <c r="M68" s="61">
        <v>8.9999999999999998E-4</v>
      </c>
      <c r="N68" s="61">
        <v>1.1000000000000001E-3</v>
      </c>
      <c r="O68" s="43" t="s">
        <v>60</v>
      </c>
      <c r="P68" s="43" t="s">
        <v>626</v>
      </c>
      <c r="Q68" s="43" t="s">
        <v>162</v>
      </c>
      <c r="R68" s="127" t="s">
        <v>627</v>
      </c>
      <c r="S68" s="43" t="s">
        <v>64</v>
      </c>
      <c r="T68" s="43" t="s">
        <v>65</v>
      </c>
      <c r="U68" s="43" t="s">
        <v>118</v>
      </c>
      <c r="V68" s="127" t="s">
        <v>628</v>
      </c>
      <c r="W68" s="43" t="s">
        <v>629</v>
      </c>
      <c r="X68" s="43" t="s">
        <v>630</v>
      </c>
      <c r="Y68" s="43" t="s">
        <v>69</v>
      </c>
      <c r="Z68" s="43" t="s">
        <v>70</v>
      </c>
      <c r="AA68" s="125" t="s">
        <v>631</v>
      </c>
      <c r="AB68" s="43"/>
      <c r="AC68" s="43"/>
      <c r="AD68" s="43"/>
      <c r="AE68" s="43"/>
      <c r="AF68" s="43"/>
      <c r="AG68" s="43"/>
      <c r="AH68" s="43"/>
      <c r="AI68" s="43"/>
      <c r="AJ68" s="43"/>
      <c r="AK68" s="43" t="s">
        <v>632</v>
      </c>
      <c r="AL68" s="85"/>
      <c r="AM68" s="127"/>
      <c r="AN68" s="127" t="s">
        <v>253</v>
      </c>
      <c r="AO68" s="127"/>
      <c r="AP68" s="127"/>
    </row>
    <row r="69" spans="1:42" ht="60">
      <c r="A69" s="43" t="s">
        <v>510</v>
      </c>
      <c r="B69" s="48" t="s">
        <v>633</v>
      </c>
      <c r="C69" s="116" t="s">
        <v>51</v>
      </c>
      <c r="D69" s="88" t="s">
        <v>408</v>
      </c>
      <c r="E69" s="63" t="s">
        <v>109</v>
      </c>
      <c r="F69" s="67" t="s">
        <v>423</v>
      </c>
      <c r="G69" s="67" t="s">
        <v>55</v>
      </c>
      <c r="H69" s="67" t="s">
        <v>634</v>
      </c>
      <c r="I69" s="67" t="s">
        <v>57</v>
      </c>
      <c r="J69" s="93" t="s">
        <v>635</v>
      </c>
      <c r="K69" s="3" t="s">
        <v>135</v>
      </c>
      <c r="L69" s="43" t="s">
        <v>135</v>
      </c>
      <c r="M69" s="59">
        <v>1.1000000000000001E-3</v>
      </c>
      <c r="N69" s="59">
        <v>2.5000000000000001E-2</v>
      </c>
      <c r="O69" s="43" t="s">
        <v>60</v>
      </c>
      <c r="P69" s="43" t="s">
        <v>636</v>
      </c>
      <c r="Q69" s="43" t="s">
        <v>162</v>
      </c>
      <c r="R69" s="127" t="s">
        <v>637</v>
      </c>
      <c r="S69" s="43" t="s">
        <v>85</v>
      </c>
      <c r="T69" s="43">
        <v>8</v>
      </c>
      <c r="U69" s="43" t="s">
        <v>118</v>
      </c>
      <c r="V69" s="127" t="s">
        <v>638</v>
      </c>
      <c r="W69" s="43" t="s">
        <v>515</v>
      </c>
      <c r="X69" s="43" t="s">
        <v>630</v>
      </c>
      <c r="Y69" s="43" t="s">
        <v>89</v>
      </c>
      <c r="Z69" s="43" t="s">
        <v>70</v>
      </c>
      <c r="AA69" s="132" t="s">
        <v>516</v>
      </c>
      <c r="AB69" s="43"/>
      <c r="AC69" s="43"/>
      <c r="AD69" s="43"/>
      <c r="AE69" s="43"/>
      <c r="AF69" s="43"/>
      <c r="AG69" s="43"/>
      <c r="AH69" s="43"/>
      <c r="AI69" s="43"/>
      <c r="AJ69" s="43"/>
      <c r="AK69" s="84" t="s">
        <v>639</v>
      </c>
      <c r="AL69" s="86"/>
      <c r="AM69" s="138"/>
      <c r="AN69" s="127" t="s">
        <v>123</v>
      </c>
      <c r="AO69" s="127"/>
      <c r="AP69" s="127"/>
    </row>
    <row r="70" spans="1:42" ht="90">
      <c r="A70" s="43" t="s">
        <v>640</v>
      </c>
      <c r="B70" s="43" t="s">
        <v>641</v>
      </c>
      <c r="C70" s="116" t="s">
        <v>51</v>
      </c>
      <c r="D70" s="88" t="s">
        <v>408</v>
      </c>
      <c r="E70" s="63" t="s">
        <v>109</v>
      </c>
      <c r="F70" s="67" t="s">
        <v>642</v>
      </c>
      <c r="G70" s="67" t="s">
        <v>55</v>
      </c>
      <c r="H70" s="67" t="s">
        <v>643</v>
      </c>
      <c r="I70" s="67" t="s">
        <v>57</v>
      </c>
      <c r="J70" s="93" t="s">
        <v>644</v>
      </c>
      <c r="K70" s="43" t="s">
        <v>426</v>
      </c>
      <c r="L70" s="43" t="s">
        <v>114</v>
      </c>
      <c r="M70" s="59">
        <v>1.1000000000000001E-3</v>
      </c>
      <c r="N70" s="59">
        <v>2.5000000000000001E-2</v>
      </c>
      <c r="O70" s="43" t="s">
        <v>210</v>
      </c>
      <c r="P70" s="43" t="s">
        <v>645</v>
      </c>
      <c r="Q70" s="43" t="s">
        <v>62</v>
      </c>
      <c r="R70" s="127" t="s">
        <v>603</v>
      </c>
      <c r="S70" s="43" t="s">
        <v>64</v>
      </c>
      <c r="T70" s="43" t="s">
        <v>65</v>
      </c>
      <c r="U70" s="43" t="s">
        <v>118</v>
      </c>
      <c r="V70" s="127" t="s">
        <v>646</v>
      </c>
      <c r="W70" s="43" t="s">
        <v>647</v>
      </c>
      <c r="X70" s="40" t="s">
        <v>65</v>
      </c>
      <c r="Y70" s="43" t="s">
        <v>103</v>
      </c>
      <c r="Z70" s="43" t="s">
        <v>139</v>
      </c>
      <c r="AA70" s="132" t="s">
        <v>648</v>
      </c>
      <c r="AB70" s="3"/>
      <c r="AC70" s="43"/>
      <c r="AD70" s="43"/>
      <c r="AE70" s="43"/>
      <c r="AF70" s="43"/>
      <c r="AG70" s="43"/>
      <c r="AH70" s="43"/>
      <c r="AI70" s="43"/>
      <c r="AJ70" s="43"/>
      <c r="AK70" s="83" t="s">
        <v>639</v>
      </c>
      <c r="AL70" s="84"/>
      <c r="AM70" s="138"/>
      <c r="AN70" s="127" t="s">
        <v>123</v>
      </c>
      <c r="AO70" s="127"/>
      <c r="AP70" s="127" t="s">
        <v>649</v>
      </c>
    </row>
    <row r="71" spans="1:42" ht="120">
      <c r="A71" s="43" t="s">
        <v>395</v>
      </c>
      <c r="B71" s="43" t="s">
        <v>650</v>
      </c>
      <c r="C71" s="117" t="s">
        <v>51</v>
      </c>
      <c r="D71" s="88" t="s">
        <v>408</v>
      </c>
      <c r="E71" s="63" t="s">
        <v>651</v>
      </c>
      <c r="F71" s="67" t="s">
        <v>652</v>
      </c>
      <c r="G71" s="62" t="s">
        <v>55</v>
      </c>
      <c r="H71" s="62" t="s">
        <v>653</v>
      </c>
      <c r="I71" s="62" t="s">
        <v>57</v>
      </c>
      <c r="J71" s="92" t="s">
        <v>654</v>
      </c>
      <c r="K71" s="3"/>
      <c r="L71" s="3"/>
      <c r="M71" s="3"/>
      <c r="N71" s="3"/>
      <c r="O71" s="3" t="s">
        <v>115</v>
      </c>
      <c r="P71" s="3" t="s">
        <v>655</v>
      </c>
      <c r="Q71" s="3" t="s">
        <v>55</v>
      </c>
      <c r="R71" s="128" t="s">
        <v>656</v>
      </c>
      <c r="S71" s="3" t="s">
        <v>101</v>
      </c>
      <c r="T71" s="42" t="s">
        <v>65</v>
      </c>
      <c r="U71" s="3" t="s">
        <v>66</v>
      </c>
      <c r="V71" s="128" t="s">
        <v>657</v>
      </c>
      <c r="W71" s="3" t="s">
        <v>65</v>
      </c>
      <c r="X71" s="3" t="s">
        <v>65</v>
      </c>
      <c r="Y71" s="3" t="s">
        <v>65</v>
      </c>
      <c r="Z71" s="3" t="s">
        <v>65</v>
      </c>
      <c r="AA71" s="125" t="s">
        <v>65</v>
      </c>
      <c r="AB71" s="3"/>
      <c r="AC71" s="3"/>
      <c r="AD71" s="3"/>
      <c r="AE71" s="3"/>
      <c r="AF71" s="3"/>
      <c r="AG71" s="3"/>
      <c r="AH71" s="3"/>
      <c r="AI71" s="3"/>
      <c r="AJ71" s="3"/>
      <c r="AK71" s="46" t="s">
        <v>658</v>
      </c>
      <c r="AL71" s="46"/>
      <c r="AM71" s="127"/>
      <c r="AN71" s="127" t="s">
        <v>123</v>
      </c>
      <c r="AO71" s="125" t="s">
        <v>659</v>
      </c>
      <c r="AP71" s="125"/>
    </row>
    <row r="72" spans="1:42" ht="90">
      <c r="A72" s="43" t="s">
        <v>395</v>
      </c>
      <c r="B72" s="43" t="s">
        <v>660</v>
      </c>
      <c r="C72" s="116" t="s">
        <v>519</v>
      </c>
      <c r="D72" s="88" t="s">
        <v>408</v>
      </c>
      <c r="E72" s="62" t="s">
        <v>661</v>
      </c>
      <c r="F72" s="67" t="s">
        <v>662</v>
      </c>
      <c r="G72" s="62" t="s">
        <v>663</v>
      </c>
      <c r="H72" s="62" t="s">
        <v>660</v>
      </c>
      <c r="I72" s="62" t="s">
        <v>112</v>
      </c>
      <c r="J72" s="92" t="s">
        <v>664</v>
      </c>
      <c r="K72" s="3"/>
      <c r="L72" s="3"/>
      <c r="M72" s="3"/>
      <c r="N72" s="3"/>
      <c r="O72" s="3" t="s">
        <v>115</v>
      </c>
      <c r="P72" s="3" t="s">
        <v>665</v>
      </c>
      <c r="Q72" s="3" t="s">
        <v>55</v>
      </c>
      <c r="R72" s="128"/>
      <c r="S72" s="43" t="s">
        <v>101</v>
      </c>
      <c r="T72" s="42" t="s">
        <v>65</v>
      </c>
      <c r="U72" s="43" t="s">
        <v>118</v>
      </c>
      <c r="V72" s="125" t="s">
        <v>666</v>
      </c>
      <c r="W72" s="3" t="s">
        <v>65</v>
      </c>
      <c r="X72" s="3" t="s">
        <v>65</v>
      </c>
      <c r="Y72" s="3" t="s">
        <v>65</v>
      </c>
      <c r="Z72" s="3" t="s">
        <v>65</v>
      </c>
      <c r="AA72" s="125" t="s">
        <v>65</v>
      </c>
      <c r="AB72" s="3"/>
      <c r="AC72" s="3"/>
      <c r="AD72" s="3"/>
      <c r="AE72" s="3"/>
      <c r="AF72" s="3"/>
      <c r="AG72" s="3"/>
      <c r="AH72" s="3"/>
      <c r="AI72" s="3"/>
      <c r="AJ72" s="3"/>
      <c r="AK72" s="46" t="s">
        <v>667</v>
      </c>
      <c r="AL72" s="46"/>
      <c r="AM72" s="127"/>
      <c r="AN72" s="127" t="s">
        <v>228</v>
      </c>
      <c r="AO72" s="127"/>
      <c r="AP72" s="125"/>
    </row>
    <row r="73" spans="1:42" ht="30">
      <c r="A73" s="2" t="s">
        <v>668</v>
      </c>
      <c r="B73" s="2" t="s">
        <v>668</v>
      </c>
      <c r="C73" s="119" t="s">
        <v>669</v>
      </c>
      <c r="D73" s="89" t="s">
        <v>670</v>
      </c>
      <c r="E73" s="95" t="s">
        <v>76</v>
      </c>
      <c r="F73" s="95"/>
      <c r="G73" s="95"/>
      <c r="H73" s="95" t="s">
        <v>671</v>
      </c>
      <c r="I73" s="95" t="s">
        <v>57</v>
      </c>
      <c r="J73" s="123" t="s">
        <v>672</v>
      </c>
      <c r="K73" s="2"/>
      <c r="L73" s="2"/>
      <c r="M73" s="2"/>
      <c r="N73" s="2"/>
      <c r="O73" s="2"/>
      <c r="P73" s="2"/>
      <c r="Q73" s="2"/>
      <c r="R73" s="129"/>
      <c r="S73" s="2"/>
      <c r="T73" s="2"/>
      <c r="U73" s="2"/>
      <c r="V73" s="129"/>
      <c r="W73" s="2"/>
      <c r="X73" s="2"/>
      <c r="Y73" s="2"/>
      <c r="Z73" s="2"/>
      <c r="AA73" s="129"/>
      <c r="AB73" s="2"/>
      <c r="AC73" s="2"/>
      <c r="AD73" s="2"/>
      <c r="AE73" s="2"/>
      <c r="AF73" s="2"/>
      <c r="AG73" s="2"/>
      <c r="AH73" s="2"/>
      <c r="AI73" s="2"/>
      <c r="AJ73" s="2"/>
      <c r="AK73" s="2"/>
      <c r="AL73" s="2"/>
      <c r="AM73" s="129"/>
      <c r="AN73" s="129"/>
      <c r="AO73" s="129"/>
      <c r="AP73" s="129"/>
    </row>
    <row r="74" spans="1:42" ht="45">
      <c r="A74" s="2" t="s">
        <v>673</v>
      </c>
      <c r="B74" s="2" t="s">
        <v>674</v>
      </c>
      <c r="C74" s="119" t="s">
        <v>669</v>
      </c>
      <c r="D74" s="89" t="s">
        <v>675</v>
      </c>
      <c r="E74" s="95" t="s">
        <v>676</v>
      </c>
      <c r="F74" s="95" t="s">
        <v>677</v>
      </c>
      <c r="G74" s="95"/>
      <c r="H74" s="95" t="s">
        <v>678</v>
      </c>
      <c r="I74" s="95" t="s">
        <v>57</v>
      </c>
      <c r="J74" s="123" t="s">
        <v>679</v>
      </c>
      <c r="K74" s="2"/>
      <c r="L74" s="2"/>
      <c r="M74" s="2"/>
      <c r="N74" s="2"/>
      <c r="O74" s="2"/>
      <c r="P74" s="2"/>
      <c r="Q74" s="2"/>
      <c r="R74" s="129"/>
      <c r="S74" s="2"/>
      <c r="T74" s="2"/>
      <c r="U74" s="2"/>
      <c r="V74" s="129"/>
      <c r="W74" s="2"/>
      <c r="X74" s="2"/>
      <c r="Y74" s="2"/>
      <c r="Z74" s="2"/>
      <c r="AA74" s="129"/>
      <c r="AB74" s="2"/>
      <c r="AC74" s="2"/>
      <c r="AD74" s="2"/>
      <c r="AE74" s="2"/>
      <c r="AF74" s="2"/>
      <c r="AG74" s="2"/>
      <c r="AH74" s="2"/>
      <c r="AI74" s="2"/>
      <c r="AJ74" s="2"/>
      <c r="AK74" s="2"/>
      <c r="AL74" s="2"/>
      <c r="AM74" s="129"/>
      <c r="AN74" s="129"/>
      <c r="AO74" s="129"/>
      <c r="AP74" s="129"/>
    </row>
    <row r="75" spans="1:42" ht="30">
      <c r="A75" s="2" t="s">
        <v>680</v>
      </c>
      <c r="B75" s="2" t="s">
        <v>681</v>
      </c>
      <c r="C75" s="119" t="s">
        <v>669</v>
      </c>
      <c r="D75" s="89" t="s">
        <v>675</v>
      </c>
      <c r="E75" s="95" t="s">
        <v>676</v>
      </c>
      <c r="F75" s="95" t="s">
        <v>677</v>
      </c>
      <c r="G75" s="95"/>
      <c r="H75" s="95" t="s">
        <v>678</v>
      </c>
      <c r="I75" s="95" t="s">
        <v>57</v>
      </c>
      <c r="J75" s="123" t="s">
        <v>682</v>
      </c>
      <c r="K75" s="2"/>
      <c r="L75" s="2"/>
      <c r="M75" s="2"/>
      <c r="N75" s="2"/>
      <c r="O75" s="2"/>
      <c r="P75" s="2"/>
      <c r="Q75" s="2"/>
      <c r="R75" s="129"/>
      <c r="S75" s="2"/>
      <c r="T75" s="2"/>
      <c r="U75" s="2"/>
      <c r="V75" s="129"/>
      <c r="W75" s="2"/>
      <c r="X75" s="2"/>
      <c r="Y75" s="2"/>
      <c r="Z75" s="2"/>
      <c r="AA75" s="129"/>
      <c r="AB75" s="2"/>
      <c r="AC75" s="2"/>
      <c r="AD75" s="2"/>
      <c r="AE75" s="2"/>
      <c r="AF75" s="2"/>
      <c r="AG75" s="2"/>
      <c r="AH75" s="2"/>
      <c r="AI75" s="2"/>
      <c r="AJ75" s="2"/>
      <c r="AK75" s="2"/>
      <c r="AL75" s="2"/>
      <c r="AM75" s="129"/>
      <c r="AN75" s="129"/>
      <c r="AO75" s="129"/>
      <c r="AP75" s="129"/>
    </row>
    <row r="76" spans="1:42">
      <c r="A76" s="2" t="s">
        <v>683</v>
      </c>
      <c r="B76" s="2" t="s">
        <v>684</v>
      </c>
      <c r="C76" s="119" t="s">
        <v>669</v>
      </c>
      <c r="D76" s="89" t="s">
        <v>685</v>
      </c>
      <c r="E76" s="95" t="s">
        <v>685</v>
      </c>
      <c r="F76" s="95"/>
      <c r="G76" s="95"/>
      <c r="H76" s="95" t="s">
        <v>686</v>
      </c>
      <c r="I76" s="95" t="s">
        <v>57</v>
      </c>
      <c r="J76" s="123" t="s">
        <v>687</v>
      </c>
      <c r="K76" s="2"/>
      <c r="L76" s="2"/>
      <c r="M76" s="2"/>
      <c r="N76" s="2"/>
      <c r="O76" s="2"/>
      <c r="P76" s="2"/>
      <c r="Q76" s="2"/>
      <c r="R76" s="129"/>
      <c r="S76" s="2"/>
      <c r="T76" s="2"/>
      <c r="U76" s="2"/>
      <c r="V76" s="129"/>
      <c r="W76" s="2"/>
      <c r="X76" s="2"/>
      <c r="Y76" s="2"/>
      <c r="Z76" s="2"/>
      <c r="AA76" s="129"/>
      <c r="AB76" s="2"/>
      <c r="AC76" s="2"/>
      <c r="AD76" s="2"/>
      <c r="AE76" s="2"/>
      <c r="AF76" s="2"/>
      <c r="AG76" s="2"/>
      <c r="AH76" s="2"/>
      <c r="AI76" s="2"/>
      <c r="AJ76" s="2"/>
      <c r="AK76" s="2"/>
      <c r="AL76" s="2"/>
      <c r="AM76" s="129"/>
      <c r="AN76" s="129"/>
      <c r="AO76" s="129"/>
      <c r="AP76" s="129"/>
    </row>
    <row r="77" spans="1:42">
      <c r="A77" s="2" t="s">
        <v>688</v>
      </c>
      <c r="B77" s="2"/>
      <c r="C77" s="119" t="s">
        <v>669</v>
      </c>
      <c r="D77" s="89" t="s">
        <v>685</v>
      </c>
      <c r="E77" s="95" t="s">
        <v>685</v>
      </c>
      <c r="F77" s="95"/>
      <c r="G77" s="95"/>
      <c r="H77" s="95" t="s">
        <v>686</v>
      </c>
      <c r="I77" s="95" t="s">
        <v>57</v>
      </c>
      <c r="J77" s="123"/>
      <c r="K77" s="2"/>
      <c r="L77" s="2"/>
      <c r="M77" s="2"/>
      <c r="N77" s="2"/>
      <c r="O77" s="2"/>
      <c r="P77" s="2"/>
      <c r="Q77" s="2"/>
      <c r="R77" s="129"/>
      <c r="S77" s="2"/>
      <c r="T77" s="2"/>
      <c r="U77" s="2"/>
      <c r="V77" s="129"/>
      <c r="W77" s="2"/>
      <c r="X77" s="2"/>
      <c r="Y77" s="2"/>
      <c r="Z77" s="2"/>
      <c r="AA77" s="129"/>
      <c r="AB77" s="2"/>
      <c r="AC77" s="2"/>
      <c r="AD77" s="2"/>
      <c r="AE77" s="2"/>
      <c r="AF77" s="2"/>
      <c r="AG77" s="2"/>
      <c r="AH77" s="2"/>
      <c r="AI77" s="2"/>
      <c r="AJ77" s="2"/>
      <c r="AK77" s="2"/>
      <c r="AL77" s="2"/>
      <c r="AM77" s="129"/>
      <c r="AN77" s="129"/>
      <c r="AO77" s="129"/>
      <c r="AP77" s="129"/>
    </row>
    <row r="78" spans="1:42">
      <c r="A78" s="2" t="s">
        <v>689</v>
      </c>
      <c r="B78" s="2"/>
      <c r="C78" s="119" t="s">
        <v>669</v>
      </c>
      <c r="D78" s="89" t="s">
        <v>685</v>
      </c>
      <c r="E78" s="95" t="s">
        <v>685</v>
      </c>
      <c r="F78" s="95"/>
      <c r="G78" s="95"/>
      <c r="H78" s="95" t="s">
        <v>686</v>
      </c>
      <c r="I78" s="95" t="s">
        <v>57</v>
      </c>
      <c r="J78" s="123"/>
      <c r="K78" s="2"/>
      <c r="L78" s="2"/>
      <c r="M78" s="2"/>
      <c r="N78" s="2"/>
      <c r="O78" s="2"/>
      <c r="P78" s="2"/>
      <c r="Q78" s="2"/>
      <c r="R78" s="129"/>
      <c r="S78" s="2"/>
      <c r="T78" s="2"/>
      <c r="U78" s="2"/>
      <c r="V78" s="129"/>
      <c r="W78" s="2"/>
      <c r="X78" s="2"/>
      <c r="Y78" s="2"/>
      <c r="Z78" s="2"/>
      <c r="AA78" s="129"/>
      <c r="AB78" s="2"/>
      <c r="AC78" s="2"/>
      <c r="AD78" s="2"/>
      <c r="AE78" s="2"/>
      <c r="AF78" s="2"/>
      <c r="AG78" s="2"/>
      <c r="AH78" s="2"/>
      <c r="AI78" s="2"/>
      <c r="AJ78" s="2"/>
      <c r="AK78" s="2"/>
      <c r="AL78" s="2"/>
      <c r="AM78" s="129"/>
      <c r="AN78" s="129"/>
      <c r="AO78" s="129"/>
      <c r="AP78" s="129"/>
    </row>
    <row r="79" spans="1:42" ht="60">
      <c r="A79" s="2" t="s">
        <v>690</v>
      </c>
      <c r="B79" s="2" t="s">
        <v>691</v>
      </c>
      <c r="C79" s="119" t="s">
        <v>669</v>
      </c>
      <c r="D79" s="89" t="s">
        <v>670</v>
      </c>
      <c r="E79" s="95" t="s">
        <v>692</v>
      </c>
      <c r="F79" s="95" t="s">
        <v>693</v>
      </c>
      <c r="G79" s="95" t="s">
        <v>694</v>
      </c>
      <c r="H79" s="95" t="s">
        <v>695</v>
      </c>
      <c r="I79" s="95" t="s">
        <v>696</v>
      </c>
      <c r="J79" s="123" t="s">
        <v>697</v>
      </c>
      <c r="K79" s="2"/>
      <c r="L79" s="2"/>
      <c r="M79" s="2"/>
      <c r="N79" s="2"/>
      <c r="O79" s="2"/>
      <c r="P79" s="2"/>
      <c r="Q79" s="2"/>
      <c r="R79" s="129"/>
      <c r="S79" s="2"/>
      <c r="T79" s="2"/>
      <c r="U79" s="2"/>
      <c r="V79" s="129"/>
      <c r="W79" s="2"/>
      <c r="X79" s="2"/>
      <c r="Y79" s="2"/>
      <c r="Z79" s="2"/>
      <c r="AA79" s="129"/>
      <c r="AB79" s="2"/>
      <c r="AC79" s="2"/>
      <c r="AD79" s="2"/>
      <c r="AE79" s="2"/>
      <c r="AF79" s="2"/>
      <c r="AG79" s="2"/>
      <c r="AH79" s="2"/>
      <c r="AI79" s="2"/>
      <c r="AJ79" s="2"/>
      <c r="AK79" s="2"/>
      <c r="AL79" s="2"/>
      <c r="AM79" s="129"/>
      <c r="AN79" s="129"/>
      <c r="AO79" s="129"/>
      <c r="AP79" s="129"/>
    </row>
    <row r="80" spans="1:42" ht="30">
      <c r="A80" s="2" t="s">
        <v>698</v>
      </c>
      <c r="B80" s="2" t="s">
        <v>699</v>
      </c>
      <c r="C80" s="119" t="s">
        <v>669</v>
      </c>
      <c r="D80" s="89" t="s">
        <v>675</v>
      </c>
      <c r="E80" s="95" t="s">
        <v>676</v>
      </c>
      <c r="F80" s="95" t="s">
        <v>700</v>
      </c>
      <c r="G80" s="95"/>
      <c r="H80" s="95" t="s">
        <v>678</v>
      </c>
      <c r="I80" s="95" t="s">
        <v>57</v>
      </c>
      <c r="J80" s="123" t="s">
        <v>701</v>
      </c>
      <c r="K80" s="2"/>
      <c r="L80" s="2"/>
      <c r="M80" s="2"/>
      <c r="N80" s="2"/>
      <c r="O80" s="2"/>
      <c r="P80" s="2"/>
      <c r="Q80" s="2"/>
      <c r="R80" s="129"/>
      <c r="S80" s="2"/>
      <c r="T80" s="2"/>
      <c r="U80" s="2"/>
      <c r="V80" s="129"/>
      <c r="W80" s="2"/>
      <c r="X80" s="2"/>
      <c r="Y80" s="2"/>
      <c r="Z80" s="2"/>
      <c r="AA80" s="129"/>
      <c r="AB80" s="2"/>
      <c r="AC80" s="2"/>
      <c r="AD80" s="2"/>
      <c r="AE80" s="2"/>
      <c r="AF80" s="2"/>
      <c r="AG80" s="2"/>
      <c r="AH80" s="2"/>
      <c r="AI80" s="2"/>
      <c r="AJ80" s="2"/>
      <c r="AK80" s="2"/>
      <c r="AL80" s="2"/>
      <c r="AM80" s="129"/>
      <c r="AN80" s="129"/>
      <c r="AO80" s="129"/>
      <c r="AP80" s="129"/>
    </row>
    <row r="81" spans="1:42" ht="45">
      <c r="A81" s="2" t="s">
        <v>702</v>
      </c>
      <c r="B81" s="2" t="s">
        <v>703</v>
      </c>
      <c r="C81" s="119" t="s">
        <v>669</v>
      </c>
      <c r="D81" s="89" t="s">
        <v>52</v>
      </c>
      <c r="E81" s="95" t="s">
        <v>109</v>
      </c>
      <c r="F81" s="95" t="s">
        <v>704</v>
      </c>
      <c r="G81" s="95" t="s">
        <v>705</v>
      </c>
      <c r="H81" s="95" t="s">
        <v>706</v>
      </c>
      <c r="I81" s="95" t="s">
        <v>57</v>
      </c>
      <c r="J81" s="123" t="s">
        <v>707</v>
      </c>
      <c r="K81" s="2"/>
      <c r="L81" s="2"/>
      <c r="M81" s="2"/>
      <c r="N81" s="2"/>
      <c r="O81" s="2"/>
      <c r="P81" s="2"/>
      <c r="Q81" s="2"/>
      <c r="R81" s="129"/>
      <c r="S81" s="2"/>
      <c r="T81" s="2"/>
      <c r="U81" s="2"/>
      <c r="V81" s="129"/>
      <c r="W81" s="2"/>
      <c r="X81" s="2"/>
      <c r="Y81" s="2"/>
      <c r="Z81" s="2"/>
      <c r="AA81" s="129"/>
      <c r="AB81" s="2"/>
      <c r="AC81" s="2"/>
      <c r="AD81" s="2"/>
      <c r="AE81" s="2"/>
      <c r="AF81" s="2"/>
      <c r="AG81" s="2"/>
      <c r="AH81" s="2"/>
      <c r="AI81" s="2"/>
      <c r="AJ81" s="2"/>
      <c r="AK81" s="2"/>
      <c r="AL81" s="2"/>
      <c r="AM81" s="129"/>
      <c r="AN81" s="129"/>
      <c r="AO81" s="129"/>
      <c r="AP81" s="129"/>
    </row>
    <row r="82" spans="1:42">
      <c r="A82" s="2" t="s">
        <v>708</v>
      </c>
      <c r="B82" s="2" t="s">
        <v>709</v>
      </c>
      <c r="C82" s="119" t="s">
        <v>669</v>
      </c>
      <c r="D82" s="89" t="s">
        <v>710</v>
      </c>
      <c r="E82" s="95" t="s">
        <v>109</v>
      </c>
      <c r="F82" s="95" t="s">
        <v>711</v>
      </c>
      <c r="G82" s="95"/>
      <c r="H82" s="95" t="s">
        <v>710</v>
      </c>
      <c r="I82" s="95" t="s">
        <v>57</v>
      </c>
      <c r="J82" s="123" t="s">
        <v>712</v>
      </c>
      <c r="K82" s="2"/>
      <c r="L82" s="2"/>
      <c r="M82" s="2"/>
      <c r="N82" s="2"/>
      <c r="O82" s="2"/>
      <c r="P82" s="2"/>
      <c r="Q82" s="2"/>
      <c r="R82" s="129"/>
      <c r="S82" s="2"/>
      <c r="T82" s="2"/>
      <c r="U82" s="2"/>
      <c r="V82" s="129"/>
      <c r="W82" s="2"/>
      <c r="X82" s="2"/>
      <c r="Y82" s="2"/>
      <c r="Z82" s="2"/>
      <c r="AA82" s="129"/>
      <c r="AB82" s="2"/>
      <c r="AC82" s="2"/>
      <c r="AD82" s="2"/>
      <c r="AE82" s="2"/>
      <c r="AF82" s="2"/>
      <c r="AG82" s="2"/>
      <c r="AH82" s="2"/>
      <c r="AI82" s="2"/>
      <c r="AJ82" s="2"/>
      <c r="AK82" s="2"/>
      <c r="AL82" s="2"/>
      <c r="AM82" s="129"/>
      <c r="AN82" s="129"/>
      <c r="AO82" s="129"/>
      <c r="AP82" s="129"/>
    </row>
    <row r="83" spans="1:42" ht="45">
      <c r="A83" s="2" t="s">
        <v>713</v>
      </c>
      <c r="B83" s="2" t="s">
        <v>714</v>
      </c>
      <c r="C83" s="119" t="s">
        <v>669</v>
      </c>
      <c r="D83" s="89" t="s">
        <v>715</v>
      </c>
      <c r="E83" s="95" t="s">
        <v>692</v>
      </c>
      <c r="F83" s="95"/>
      <c r="G83" s="95"/>
      <c r="H83" s="95" t="s">
        <v>716</v>
      </c>
      <c r="I83" s="95" t="s">
        <v>57</v>
      </c>
      <c r="J83" s="123" t="s">
        <v>717</v>
      </c>
      <c r="K83" s="2"/>
      <c r="L83" s="2"/>
      <c r="M83" s="2"/>
      <c r="N83" s="2"/>
      <c r="O83" s="2"/>
      <c r="P83" s="2"/>
      <c r="Q83" s="2"/>
      <c r="R83" s="129"/>
      <c r="S83" s="2"/>
      <c r="T83" s="2"/>
      <c r="U83" s="2"/>
      <c r="V83" s="129"/>
      <c r="W83" s="2" t="s">
        <v>718</v>
      </c>
      <c r="X83" s="2"/>
      <c r="Y83" s="2"/>
      <c r="Z83" s="2"/>
      <c r="AA83" s="129"/>
      <c r="AB83" s="2"/>
      <c r="AC83" s="2"/>
      <c r="AD83" s="2"/>
      <c r="AE83" s="2"/>
      <c r="AF83" s="2"/>
      <c r="AG83" s="2"/>
      <c r="AH83" s="2"/>
      <c r="AI83" s="2"/>
      <c r="AJ83" s="2"/>
      <c r="AK83" s="2"/>
      <c r="AL83" s="2"/>
      <c r="AM83" s="129"/>
      <c r="AN83" s="129"/>
      <c r="AO83" s="129"/>
      <c r="AP83" s="129"/>
    </row>
    <row r="84" spans="1:42" ht="75">
      <c r="A84" s="2" t="s">
        <v>719</v>
      </c>
      <c r="B84" s="2" t="s">
        <v>720</v>
      </c>
      <c r="C84" s="119" t="s">
        <v>669</v>
      </c>
      <c r="D84" s="89" t="s">
        <v>721</v>
      </c>
      <c r="E84" s="95" t="s">
        <v>722</v>
      </c>
      <c r="F84" s="95" t="s">
        <v>723</v>
      </c>
      <c r="G84" s="95" t="s">
        <v>724</v>
      </c>
      <c r="H84" s="95" t="s">
        <v>725</v>
      </c>
      <c r="I84" s="95" t="s">
        <v>273</v>
      </c>
      <c r="J84" s="123" t="s">
        <v>726</v>
      </c>
      <c r="K84" s="2"/>
      <c r="L84" s="2"/>
      <c r="M84" s="2"/>
      <c r="N84" s="2"/>
      <c r="O84" s="2"/>
      <c r="P84" s="2"/>
      <c r="Q84" s="2"/>
      <c r="R84" s="129"/>
      <c r="S84" s="2"/>
      <c r="T84" s="2"/>
      <c r="U84" s="2"/>
      <c r="V84" s="129"/>
      <c r="W84" s="2"/>
      <c r="X84" s="2"/>
      <c r="Y84" s="2"/>
      <c r="Z84" s="2"/>
      <c r="AA84" s="129"/>
      <c r="AB84" s="2"/>
      <c r="AC84" s="2"/>
      <c r="AD84" s="2"/>
      <c r="AE84" s="2"/>
      <c r="AF84" s="2"/>
      <c r="AG84" s="2"/>
      <c r="AH84" s="2"/>
      <c r="AI84" s="2"/>
      <c r="AJ84" s="2"/>
      <c r="AK84" s="2"/>
      <c r="AL84" s="2"/>
      <c r="AM84" s="129"/>
      <c r="AN84" s="129"/>
      <c r="AO84" s="129"/>
      <c r="AP84" s="129"/>
    </row>
    <row r="85" spans="1:42" ht="45">
      <c r="A85" s="2" t="s">
        <v>727</v>
      </c>
      <c r="B85" s="2" t="s">
        <v>728</v>
      </c>
      <c r="C85" s="119" t="s">
        <v>669</v>
      </c>
      <c r="D85" s="89" t="s">
        <v>408</v>
      </c>
      <c r="E85" s="95" t="s">
        <v>53</v>
      </c>
      <c r="F85" s="95"/>
      <c r="G85" s="95"/>
      <c r="H85" s="95" t="s">
        <v>729</v>
      </c>
      <c r="I85" s="95" t="s">
        <v>112</v>
      </c>
      <c r="J85" s="123" t="s">
        <v>730</v>
      </c>
      <c r="K85" s="2"/>
      <c r="L85" s="2"/>
      <c r="M85" s="2"/>
      <c r="N85" s="2"/>
      <c r="O85" s="2" t="s">
        <v>60</v>
      </c>
      <c r="P85" s="2" t="s">
        <v>731</v>
      </c>
      <c r="Q85" s="2"/>
      <c r="R85" s="129"/>
      <c r="S85" s="2" t="s">
        <v>85</v>
      </c>
      <c r="T85" s="2"/>
      <c r="U85" s="2"/>
      <c r="V85" s="129"/>
      <c r="W85" s="2" t="s">
        <v>732</v>
      </c>
      <c r="X85" s="2"/>
      <c r="Y85" s="2"/>
      <c r="Z85" s="2"/>
      <c r="AA85" s="129"/>
      <c r="AB85" s="2"/>
      <c r="AC85" s="2"/>
      <c r="AD85" s="2"/>
      <c r="AE85" s="2"/>
      <c r="AF85" s="2"/>
      <c r="AG85" s="2"/>
      <c r="AH85" s="2"/>
      <c r="AI85" s="2"/>
      <c r="AJ85" s="2"/>
      <c r="AK85" s="2"/>
      <c r="AL85" s="2"/>
      <c r="AM85" s="129"/>
      <c r="AN85" s="129"/>
      <c r="AO85" s="129"/>
      <c r="AP85" s="129"/>
    </row>
    <row r="86" spans="1:42" ht="45">
      <c r="A86" s="2" t="s">
        <v>733</v>
      </c>
      <c r="B86" s="87" t="s">
        <v>734</v>
      </c>
      <c r="C86" s="119" t="s">
        <v>669</v>
      </c>
      <c r="D86" s="89" t="s">
        <v>675</v>
      </c>
      <c r="E86" s="95" t="s">
        <v>676</v>
      </c>
      <c r="F86" s="95" t="s">
        <v>700</v>
      </c>
      <c r="G86" s="95"/>
      <c r="H86" s="95" t="s">
        <v>735</v>
      </c>
      <c r="I86" s="95" t="s">
        <v>57</v>
      </c>
      <c r="J86" s="123" t="s">
        <v>736</v>
      </c>
      <c r="K86" s="2"/>
      <c r="L86" s="2"/>
      <c r="M86" s="2"/>
      <c r="N86" s="2"/>
      <c r="O86" s="2" t="s">
        <v>115</v>
      </c>
      <c r="P86" s="2" t="s">
        <v>737</v>
      </c>
      <c r="Q86" s="2"/>
      <c r="R86" s="129"/>
      <c r="S86" s="2"/>
      <c r="T86" s="2"/>
      <c r="U86" s="2"/>
      <c r="V86" s="129"/>
      <c r="W86" s="2" t="s">
        <v>738</v>
      </c>
      <c r="X86" s="2"/>
      <c r="Y86" s="2"/>
      <c r="Z86" s="2"/>
      <c r="AA86" s="129"/>
      <c r="AB86" s="2"/>
      <c r="AC86" s="2"/>
      <c r="AD86" s="2"/>
      <c r="AE86" s="2"/>
      <c r="AF86" s="2"/>
      <c r="AG86" s="2"/>
      <c r="AH86" s="2"/>
      <c r="AI86" s="2"/>
      <c r="AJ86" s="2"/>
      <c r="AK86" s="2"/>
      <c r="AL86" s="2"/>
      <c r="AM86" s="129"/>
      <c r="AN86" s="129"/>
      <c r="AO86" s="129"/>
      <c r="AP86" s="129"/>
    </row>
    <row r="87" spans="1:42" ht="90">
      <c r="A87" s="2" t="s">
        <v>739</v>
      </c>
      <c r="B87" s="2" t="s">
        <v>740</v>
      </c>
      <c r="C87" s="119" t="s">
        <v>669</v>
      </c>
      <c r="D87" s="89" t="s">
        <v>710</v>
      </c>
      <c r="E87" s="95" t="s">
        <v>109</v>
      </c>
      <c r="F87" s="95" t="s">
        <v>710</v>
      </c>
      <c r="G87" s="95" t="s">
        <v>741</v>
      </c>
      <c r="H87" s="95" t="s">
        <v>742</v>
      </c>
      <c r="I87" s="95" t="s">
        <v>57</v>
      </c>
      <c r="J87" s="123" t="s">
        <v>743</v>
      </c>
      <c r="K87" s="2"/>
      <c r="L87" s="2"/>
      <c r="M87" s="2"/>
      <c r="N87" s="2"/>
      <c r="O87" s="2" t="s">
        <v>115</v>
      </c>
      <c r="P87" s="2"/>
      <c r="Q87" s="2"/>
      <c r="R87" s="129"/>
      <c r="S87" s="2" t="s">
        <v>101</v>
      </c>
      <c r="T87" s="2"/>
      <c r="U87" s="2"/>
      <c r="V87" s="129"/>
      <c r="W87" s="2"/>
      <c r="X87" s="2" t="s">
        <v>744</v>
      </c>
      <c r="Y87" s="2"/>
      <c r="Z87" s="2"/>
      <c r="AA87" s="129"/>
      <c r="AB87" s="2"/>
      <c r="AC87" s="2"/>
      <c r="AD87" s="2"/>
      <c r="AE87" s="2"/>
      <c r="AF87" s="2"/>
      <c r="AG87" s="2"/>
      <c r="AH87" s="2"/>
      <c r="AI87" s="2"/>
      <c r="AJ87" s="2"/>
      <c r="AK87" s="2"/>
      <c r="AL87" s="2"/>
      <c r="AM87" s="129"/>
      <c r="AN87" s="129"/>
      <c r="AO87" s="129"/>
      <c r="AP87" s="129"/>
    </row>
    <row r="88" spans="1:42" ht="105">
      <c r="A88" s="2" t="s">
        <v>745</v>
      </c>
      <c r="B88" s="2" t="s">
        <v>746</v>
      </c>
      <c r="C88" s="119" t="s">
        <v>669</v>
      </c>
      <c r="D88" s="89" t="s">
        <v>747</v>
      </c>
      <c r="E88" s="95" t="s">
        <v>692</v>
      </c>
      <c r="F88" s="95" t="s">
        <v>748</v>
      </c>
      <c r="G88" s="95" t="s">
        <v>749</v>
      </c>
      <c r="H88" s="95" t="s">
        <v>750</v>
      </c>
      <c r="I88" s="95" t="s">
        <v>273</v>
      </c>
      <c r="J88" s="123" t="s">
        <v>751</v>
      </c>
      <c r="K88" s="2"/>
      <c r="L88" s="2"/>
      <c r="M88" s="2"/>
      <c r="N88" s="2"/>
      <c r="O88" s="2" t="s">
        <v>60</v>
      </c>
      <c r="P88" s="2"/>
      <c r="Q88" s="2"/>
      <c r="R88" s="129"/>
      <c r="S88" s="2" t="s">
        <v>85</v>
      </c>
      <c r="T88" s="2"/>
      <c r="U88" s="2"/>
      <c r="V88" s="129"/>
      <c r="W88" s="87" t="s">
        <v>515</v>
      </c>
      <c r="X88" s="2"/>
      <c r="Y88" s="2"/>
      <c r="Z88" s="2"/>
      <c r="AA88" s="129"/>
      <c r="AB88" s="2"/>
      <c r="AC88" s="2"/>
      <c r="AD88" s="2"/>
      <c r="AE88" s="2"/>
      <c r="AF88" s="2"/>
      <c r="AG88" s="2"/>
      <c r="AH88" s="2"/>
      <c r="AI88" s="2"/>
      <c r="AJ88" s="2"/>
      <c r="AK88" s="2"/>
      <c r="AL88" s="2"/>
      <c r="AM88" s="129"/>
      <c r="AN88" s="129"/>
      <c r="AO88" s="129"/>
      <c r="AP88" s="129"/>
    </row>
    <row r="89" spans="1:42" ht="75">
      <c r="A89" s="2" t="s">
        <v>752</v>
      </c>
      <c r="B89" s="2" t="s">
        <v>752</v>
      </c>
      <c r="C89" s="119" t="s">
        <v>669</v>
      </c>
      <c r="D89" s="89" t="s">
        <v>747</v>
      </c>
      <c r="E89" s="95" t="s">
        <v>76</v>
      </c>
      <c r="F89" s="95" t="s">
        <v>753</v>
      </c>
      <c r="G89" s="95"/>
      <c r="H89" s="95" t="s">
        <v>754</v>
      </c>
      <c r="I89" s="95" t="s">
        <v>57</v>
      </c>
      <c r="J89" s="123" t="s">
        <v>755</v>
      </c>
      <c r="K89" s="2"/>
      <c r="L89" s="2"/>
      <c r="M89" s="2"/>
      <c r="N89" s="2"/>
      <c r="O89" s="2" t="s">
        <v>210</v>
      </c>
      <c r="P89" s="2"/>
      <c r="Q89" s="2"/>
      <c r="R89" s="129"/>
      <c r="S89" s="2" t="s">
        <v>85</v>
      </c>
      <c r="T89" s="2"/>
      <c r="U89" s="2"/>
      <c r="V89" s="129"/>
      <c r="W89" s="2" t="s">
        <v>756</v>
      </c>
      <c r="X89" s="2"/>
      <c r="Y89" s="2"/>
      <c r="Z89" s="2"/>
      <c r="AA89" s="129"/>
      <c r="AB89" s="2"/>
      <c r="AC89" s="2"/>
      <c r="AD89" s="2"/>
      <c r="AE89" s="2"/>
      <c r="AF89" s="2"/>
      <c r="AG89" s="2"/>
      <c r="AH89" s="2"/>
      <c r="AI89" s="2"/>
      <c r="AJ89" s="2"/>
      <c r="AK89" s="2"/>
      <c r="AL89" s="2"/>
      <c r="AM89" s="129"/>
      <c r="AN89" s="129"/>
      <c r="AO89" s="129"/>
      <c r="AP89" s="129"/>
    </row>
    <row r="90" spans="1:42" ht="45">
      <c r="A90" s="2" t="s">
        <v>757</v>
      </c>
      <c r="B90" s="2" t="s">
        <v>757</v>
      </c>
      <c r="C90" s="119" t="s">
        <v>669</v>
      </c>
      <c r="D90" s="89" t="s">
        <v>747</v>
      </c>
      <c r="E90" s="95" t="s">
        <v>76</v>
      </c>
      <c r="F90" s="95" t="s">
        <v>758</v>
      </c>
      <c r="G90" s="95"/>
      <c r="H90" s="95" t="s">
        <v>754</v>
      </c>
      <c r="I90" s="95" t="s">
        <v>57</v>
      </c>
      <c r="J90" s="123" t="s">
        <v>759</v>
      </c>
      <c r="K90" s="2"/>
      <c r="L90" s="2"/>
      <c r="M90" s="2"/>
      <c r="N90" s="2"/>
      <c r="O90" s="2" t="s">
        <v>210</v>
      </c>
      <c r="P90" s="2"/>
      <c r="Q90" s="2"/>
      <c r="R90" s="129"/>
      <c r="S90" s="2" t="s">
        <v>85</v>
      </c>
      <c r="T90" s="2"/>
      <c r="U90" s="2"/>
      <c r="V90" s="129"/>
      <c r="W90" s="2" t="s">
        <v>760</v>
      </c>
      <c r="X90" s="2"/>
      <c r="Y90" s="2"/>
      <c r="Z90" s="2"/>
      <c r="AA90" s="129"/>
      <c r="AB90" s="2"/>
      <c r="AC90" s="2"/>
      <c r="AD90" s="2"/>
      <c r="AE90" s="2"/>
      <c r="AF90" s="2"/>
      <c r="AG90" s="2"/>
      <c r="AH90" s="2"/>
      <c r="AI90" s="2"/>
      <c r="AJ90" s="2"/>
      <c r="AK90" s="2"/>
      <c r="AL90" s="2"/>
      <c r="AM90" s="129"/>
      <c r="AN90" s="129"/>
      <c r="AO90" s="129"/>
      <c r="AP90" s="129"/>
    </row>
    <row r="91" spans="1:42" ht="60">
      <c r="A91" s="2" t="s">
        <v>761</v>
      </c>
      <c r="B91" s="2" t="s">
        <v>761</v>
      </c>
      <c r="C91" s="119" t="s">
        <v>669</v>
      </c>
      <c r="D91" s="89" t="s">
        <v>710</v>
      </c>
      <c r="E91" s="95" t="s">
        <v>145</v>
      </c>
      <c r="F91" s="95" t="s">
        <v>710</v>
      </c>
      <c r="G91" s="95" t="s">
        <v>762</v>
      </c>
      <c r="H91" s="95" t="s">
        <v>763</v>
      </c>
      <c r="I91" s="95" t="s">
        <v>57</v>
      </c>
      <c r="J91" s="123" t="s">
        <v>764</v>
      </c>
      <c r="K91" s="2"/>
      <c r="L91" s="2"/>
      <c r="M91" s="2"/>
      <c r="N91" s="2"/>
      <c r="O91" s="2" t="s">
        <v>115</v>
      </c>
      <c r="P91" s="2"/>
      <c r="Q91" s="2"/>
      <c r="R91" s="129"/>
      <c r="S91" s="2"/>
      <c r="T91" s="2"/>
      <c r="U91" s="2"/>
      <c r="V91" s="129"/>
      <c r="W91" s="2" t="s">
        <v>765</v>
      </c>
      <c r="X91" s="2"/>
      <c r="Y91" s="2"/>
      <c r="Z91" s="2"/>
      <c r="AA91" s="129"/>
      <c r="AB91" s="2"/>
      <c r="AC91" s="2"/>
      <c r="AD91" s="2"/>
      <c r="AE91" s="2"/>
      <c r="AF91" s="2"/>
      <c r="AG91" s="2"/>
      <c r="AH91" s="2"/>
      <c r="AI91" s="2"/>
      <c r="AJ91" s="2"/>
      <c r="AK91" s="2"/>
      <c r="AL91" s="2"/>
      <c r="AM91" s="129"/>
      <c r="AN91" s="129"/>
      <c r="AO91" s="129"/>
      <c r="AP91" s="129"/>
    </row>
    <row r="92" spans="1:42" ht="45">
      <c r="A92" s="2" t="s">
        <v>761</v>
      </c>
      <c r="B92" s="2" t="s">
        <v>766</v>
      </c>
      <c r="C92" s="119" t="s">
        <v>669</v>
      </c>
      <c r="D92" s="89" t="s">
        <v>52</v>
      </c>
      <c r="E92" s="95" t="s">
        <v>767</v>
      </c>
      <c r="F92" s="95" t="s">
        <v>768</v>
      </c>
      <c r="G92" s="95" t="s">
        <v>769</v>
      </c>
      <c r="H92" s="95" t="s">
        <v>770</v>
      </c>
      <c r="I92" s="95" t="s">
        <v>57</v>
      </c>
      <c r="J92" s="123" t="s">
        <v>771</v>
      </c>
      <c r="K92" s="2"/>
      <c r="L92" s="2"/>
      <c r="M92" s="2"/>
      <c r="N92" s="2"/>
      <c r="O92" s="2" t="s">
        <v>115</v>
      </c>
      <c r="P92" s="2"/>
      <c r="Q92" s="2"/>
      <c r="R92" s="129"/>
      <c r="S92" s="2"/>
      <c r="T92" s="2"/>
      <c r="U92" s="2"/>
      <c r="V92" s="129"/>
      <c r="W92" s="2" t="s">
        <v>765</v>
      </c>
      <c r="X92" s="2"/>
      <c r="Y92" s="2"/>
      <c r="Z92" s="2"/>
      <c r="AA92" s="129"/>
      <c r="AB92" s="2"/>
      <c r="AC92" s="2"/>
      <c r="AD92" s="2"/>
      <c r="AE92" s="2"/>
      <c r="AF92" s="2"/>
      <c r="AG92" s="2"/>
      <c r="AH92" s="2"/>
      <c r="AI92" s="2"/>
      <c r="AJ92" s="2"/>
      <c r="AK92" s="2"/>
      <c r="AL92" s="2"/>
      <c r="AM92" s="129"/>
      <c r="AN92" s="129"/>
      <c r="AO92" s="129"/>
      <c r="AP92" s="129"/>
    </row>
    <row r="93" spans="1:42" ht="60">
      <c r="A93" s="2" t="s">
        <v>772</v>
      </c>
      <c r="B93" s="2" t="s">
        <v>773</v>
      </c>
      <c r="C93" s="119" t="s">
        <v>669</v>
      </c>
      <c r="D93" s="89" t="s">
        <v>710</v>
      </c>
      <c r="E93" s="95" t="s">
        <v>145</v>
      </c>
      <c r="F93" s="95"/>
      <c r="G93" s="95" t="s">
        <v>774</v>
      </c>
      <c r="H93" s="95"/>
      <c r="I93" s="95" t="s">
        <v>57</v>
      </c>
      <c r="J93" s="123" t="s">
        <v>775</v>
      </c>
      <c r="K93" s="2"/>
      <c r="L93" s="2"/>
      <c r="M93" s="2"/>
      <c r="N93" s="2"/>
      <c r="O93" s="2" t="s">
        <v>60</v>
      </c>
      <c r="P93" s="2"/>
      <c r="Q93" s="2"/>
      <c r="R93" s="129"/>
      <c r="S93" s="2" t="s">
        <v>85</v>
      </c>
      <c r="T93" s="2"/>
      <c r="U93" s="2"/>
      <c r="V93" s="129"/>
      <c r="W93" s="2" t="s">
        <v>718</v>
      </c>
      <c r="X93" s="2"/>
      <c r="Y93" s="2"/>
      <c r="Z93" s="2"/>
      <c r="AA93" s="129"/>
      <c r="AB93" s="2"/>
      <c r="AC93" s="2"/>
      <c r="AD93" s="2"/>
      <c r="AE93" s="2"/>
      <c r="AF93" s="2"/>
      <c r="AG93" s="2"/>
      <c r="AH93" s="2"/>
      <c r="AI93" s="2"/>
      <c r="AJ93" s="2"/>
      <c r="AK93" s="2"/>
      <c r="AL93" s="2"/>
      <c r="AM93" s="129"/>
      <c r="AN93" s="129"/>
      <c r="AO93" s="129"/>
      <c r="AP93" s="129"/>
    </row>
    <row r="94" spans="1:42" ht="75">
      <c r="A94" s="2" t="s">
        <v>776</v>
      </c>
      <c r="B94" s="2" t="s">
        <v>777</v>
      </c>
      <c r="C94" s="119" t="s">
        <v>669</v>
      </c>
      <c r="D94" s="89" t="s">
        <v>778</v>
      </c>
      <c r="E94" s="95" t="s">
        <v>779</v>
      </c>
      <c r="F94" s="95"/>
      <c r="G94" s="95"/>
      <c r="H94" s="95"/>
      <c r="I94" s="95" t="s">
        <v>57</v>
      </c>
      <c r="J94" s="123" t="s">
        <v>780</v>
      </c>
      <c r="K94" s="2"/>
      <c r="L94" s="2"/>
      <c r="M94" s="2"/>
      <c r="N94" s="2"/>
      <c r="O94" s="2"/>
      <c r="P94" s="2"/>
      <c r="Q94" s="2"/>
      <c r="R94" s="129"/>
      <c r="S94" s="2"/>
      <c r="T94" s="2"/>
      <c r="U94" s="2"/>
      <c r="V94" s="129"/>
      <c r="W94" s="2" t="s">
        <v>781</v>
      </c>
      <c r="X94" s="2"/>
      <c r="Y94" s="2"/>
      <c r="Z94" s="2"/>
      <c r="AA94" s="129"/>
      <c r="AB94" s="2"/>
      <c r="AC94" s="2"/>
      <c r="AD94" s="2"/>
      <c r="AE94" s="2"/>
      <c r="AF94" s="2"/>
      <c r="AG94" s="2"/>
      <c r="AH94" s="2"/>
      <c r="AI94" s="2"/>
      <c r="AJ94" s="2"/>
      <c r="AK94" s="2"/>
      <c r="AL94" s="2"/>
      <c r="AM94" s="129"/>
      <c r="AN94" s="129"/>
      <c r="AO94" s="129"/>
      <c r="AP94" s="129"/>
    </row>
    <row r="95" spans="1:42" ht="30">
      <c r="A95" s="2" t="s">
        <v>782</v>
      </c>
      <c r="B95" s="2" t="s">
        <v>783</v>
      </c>
      <c r="C95" s="119" t="s">
        <v>669</v>
      </c>
      <c r="D95" s="89" t="s">
        <v>710</v>
      </c>
      <c r="E95" s="95" t="s">
        <v>145</v>
      </c>
      <c r="F95" s="95"/>
      <c r="G95" s="95"/>
      <c r="H95" s="95"/>
      <c r="I95" s="95" t="s">
        <v>57</v>
      </c>
      <c r="J95" s="123" t="s">
        <v>784</v>
      </c>
      <c r="K95" s="2"/>
      <c r="L95" s="2"/>
      <c r="M95" s="2"/>
      <c r="N95" s="2"/>
      <c r="O95" s="2"/>
      <c r="P95" s="2"/>
      <c r="Q95" s="2"/>
      <c r="R95" s="129"/>
      <c r="S95" s="2"/>
      <c r="T95" s="2"/>
      <c r="U95" s="2"/>
      <c r="V95" s="129"/>
      <c r="W95" s="2"/>
      <c r="X95" s="2"/>
      <c r="Y95" s="2"/>
      <c r="Z95" s="2"/>
      <c r="AA95" s="129"/>
      <c r="AB95" s="2"/>
      <c r="AC95" s="2"/>
      <c r="AD95" s="2"/>
      <c r="AE95" s="2"/>
      <c r="AF95" s="2"/>
      <c r="AG95" s="2"/>
      <c r="AH95" s="2"/>
      <c r="AI95" s="2"/>
      <c r="AJ95" s="2"/>
      <c r="AK95" s="2"/>
      <c r="AL95" s="2"/>
      <c r="AM95" s="129"/>
      <c r="AN95" s="129"/>
      <c r="AO95" s="129"/>
      <c r="AP95" s="129"/>
    </row>
    <row r="96" spans="1:42" ht="45">
      <c r="A96" t="s">
        <v>785</v>
      </c>
      <c r="B96" t="s">
        <v>786</v>
      </c>
      <c r="C96" s="109" t="s">
        <v>669</v>
      </c>
      <c r="D96" s="90" t="s">
        <v>52</v>
      </c>
      <c r="E96" s="143" t="s">
        <v>787</v>
      </c>
      <c r="F96" s="143" t="s">
        <v>704</v>
      </c>
      <c r="I96" s="96" t="s">
        <v>57</v>
      </c>
      <c r="J96" s="123" t="s">
        <v>788</v>
      </c>
      <c r="W96" t="s">
        <v>789</v>
      </c>
    </row>
    <row r="97" spans="1:42" ht="45">
      <c r="A97" t="s">
        <v>790</v>
      </c>
      <c r="C97" s="109" t="s">
        <v>669</v>
      </c>
      <c r="D97" s="146" t="s">
        <v>1048</v>
      </c>
      <c r="E97" s="95" t="s">
        <v>145</v>
      </c>
      <c r="F97" s="96" t="s">
        <v>1049</v>
      </c>
      <c r="H97" s="96" t="s">
        <v>1051</v>
      </c>
      <c r="I97" s="96" t="s">
        <v>112</v>
      </c>
      <c r="J97" s="123" t="s">
        <v>1050</v>
      </c>
    </row>
    <row r="98" spans="1:42" ht="30">
      <c r="A98" t="s">
        <v>791</v>
      </c>
      <c r="B98" t="s">
        <v>792</v>
      </c>
      <c r="C98" s="145" t="s">
        <v>669</v>
      </c>
      <c r="D98" s="146" t="s">
        <v>408</v>
      </c>
      <c r="E98" s="95" t="s">
        <v>145</v>
      </c>
      <c r="I98" s="96" t="s">
        <v>57</v>
      </c>
      <c r="J98" s="123" t="s">
        <v>793</v>
      </c>
    </row>
    <row r="99" spans="1:42" ht="60">
      <c r="A99" s="1" t="s">
        <v>1053</v>
      </c>
      <c r="C99" s="145" t="s">
        <v>669</v>
      </c>
      <c r="D99" s="146" t="s">
        <v>1047</v>
      </c>
      <c r="E99" s="95" t="s">
        <v>145</v>
      </c>
      <c r="H99" s="96" t="s">
        <v>1046</v>
      </c>
      <c r="I99" s="96" t="s">
        <v>57</v>
      </c>
      <c r="J99" s="95" t="s">
        <v>1052</v>
      </c>
    </row>
    <row r="100" spans="1:42" ht="60">
      <c r="A100" t="s">
        <v>1036</v>
      </c>
      <c r="B100" t="s">
        <v>1037</v>
      </c>
      <c r="C100" s="145" t="s">
        <v>669</v>
      </c>
      <c r="D100" s="146" t="s">
        <v>747</v>
      </c>
      <c r="E100" s="95" t="s">
        <v>76</v>
      </c>
      <c r="I100" s="96" t="s">
        <v>57</v>
      </c>
      <c r="J100" s="95" t="s">
        <v>1038</v>
      </c>
    </row>
    <row r="101" spans="1:42" s="154" customFormat="1" ht="45">
      <c r="A101" s="147" t="s">
        <v>956</v>
      </c>
      <c r="B101" s="148" t="s">
        <v>997</v>
      </c>
      <c r="C101" s="149" t="s">
        <v>669</v>
      </c>
      <c r="D101" s="150" t="s">
        <v>710</v>
      </c>
      <c r="E101" s="151" t="s">
        <v>109</v>
      </c>
      <c r="F101" s="152" t="s">
        <v>110</v>
      </c>
      <c r="G101" s="151"/>
      <c r="H101" s="151"/>
      <c r="I101" s="151" t="s">
        <v>57</v>
      </c>
      <c r="J101" s="153" t="s">
        <v>1034</v>
      </c>
      <c r="R101" s="155"/>
      <c r="V101" s="155"/>
      <c r="AA101" s="155"/>
      <c r="AM101" s="155"/>
      <c r="AN101" s="155"/>
      <c r="AO101" s="155"/>
      <c r="AP101" s="155"/>
    </row>
    <row r="102" spans="1:42" s="154" customFormat="1" ht="45">
      <c r="A102" s="147" t="s">
        <v>957</v>
      </c>
      <c r="B102" s="152" t="s">
        <v>1031</v>
      </c>
      <c r="C102" s="156" t="s">
        <v>51</v>
      </c>
      <c r="D102" s="158" t="s">
        <v>710</v>
      </c>
      <c r="E102" s="152" t="s">
        <v>109</v>
      </c>
      <c r="F102" s="152" t="s">
        <v>1032</v>
      </c>
      <c r="G102" s="152"/>
      <c r="H102" s="152" t="s">
        <v>1033</v>
      </c>
      <c r="I102" s="152"/>
      <c r="J102" s="157" t="s">
        <v>1044</v>
      </c>
      <c r="R102" s="155"/>
      <c r="V102" s="155"/>
      <c r="AA102" s="155"/>
      <c r="AM102" s="155"/>
      <c r="AN102" s="155"/>
      <c r="AO102" s="155"/>
      <c r="AP102" s="155"/>
    </row>
    <row r="103" spans="1:42" s="154" customFormat="1" ht="30">
      <c r="A103" s="147" t="s">
        <v>958</v>
      </c>
      <c r="B103" s="152" t="s">
        <v>65</v>
      </c>
      <c r="C103" s="156" t="s">
        <v>51</v>
      </c>
      <c r="D103" s="158" t="s">
        <v>710</v>
      </c>
      <c r="E103" s="152" t="s">
        <v>1018</v>
      </c>
      <c r="F103" s="152"/>
      <c r="G103" s="152"/>
      <c r="H103" s="152"/>
      <c r="I103" s="152" t="s">
        <v>57</v>
      </c>
      <c r="J103" s="157" t="s">
        <v>1043</v>
      </c>
      <c r="R103" s="155"/>
      <c r="V103" s="155"/>
      <c r="AA103" s="155"/>
      <c r="AM103" s="155"/>
      <c r="AN103" s="155"/>
      <c r="AO103" s="155"/>
      <c r="AP103" s="155"/>
    </row>
    <row r="104" spans="1:42" s="154" customFormat="1" ht="30">
      <c r="A104" s="147" t="s">
        <v>959</v>
      </c>
      <c r="B104" s="152" t="s">
        <v>1024</v>
      </c>
      <c r="C104" s="156" t="s">
        <v>51</v>
      </c>
      <c r="D104" s="158" t="s">
        <v>710</v>
      </c>
      <c r="E104" s="152" t="s">
        <v>1025</v>
      </c>
      <c r="F104" s="152" t="s">
        <v>710</v>
      </c>
      <c r="G104" s="152"/>
      <c r="H104" s="147" t="s">
        <v>1026</v>
      </c>
      <c r="I104" s="147" t="s">
        <v>57</v>
      </c>
      <c r="J104" s="157" t="s">
        <v>1042</v>
      </c>
      <c r="R104" s="155"/>
      <c r="V104" s="155"/>
      <c r="AA104" s="155"/>
      <c r="AM104" s="155"/>
      <c r="AN104" s="155"/>
      <c r="AO104" s="155"/>
      <c r="AP104" s="155"/>
    </row>
    <row r="105" spans="1:42" s="154" customFormat="1" ht="30">
      <c r="A105" s="147" t="s">
        <v>960</v>
      </c>
      <c r="B105" s="152" t="s">
        <v>1030</v>
      </c>
      <c r="C105" s="156" t="s">
        <v>51</v>
      </c>
      <c r="D105" s="158" t="s">
        <v>710</v>
      </c>
      <c r="E105" s="152" t="s">
        <v>109</v>
      </c>
      <c r="F105" s="152" t="s">
        <v>710</v>
      </c>
      <c r="G105" s="152"/>
      <c r="H105" s="147" t="s">
        <v>1026</v>
      </c>
      <c r="I105" s="147" t="s">
        <v>57</v>
      </c>
      <c r="J105" s="157" t="s">
        <v>1041</v>
      </c>
      <c r="R105" s="155"/>
      <c r="V105" s="155"/>
      <c r="AA105" s="155"/>
      <c r="AM105" s="155"/>
      <c r="AN105" s="155"/>
      <c r="AO105" s="155"/>
      <c r="AP105" s="155"/>
    </row>
    <row r="106" spans="1:42" s="154" customFormat="1" ht="30">
      <c r="A106" s="147" t="s">
        <v>961</v>
      </c>
      <c r="B106" s="152" t="s">
        <v>1021</v>
      </c>
      <c r="C106" s="156" t="s">
        <v>51</v>
      </c>
      <c r="D106" s="158" t="s">
        <v>710</v>
      </c>
      <c r="E106" s="152" t="s">
        <v>109</v>
      </c>
      <c r="F106" s="152" t="s">
        <v>1022</v>
      </c>
      <c r="G106" s="152"/>
      <c r="H106" s="147" t="s">
        <v>1023</v>
      </c>
      <c r="I106" s="147" t="s">
        <v>57</v>
      </c>
      <c r="J106" s="157" t="s">
        <v>1040</v>
      </c>
      <c r="R106" s="155"/>
      <c r="V106" s="155"/>
      <c r="AA106" s="155"/>
      <c r="AM106" s="155"/>
      <c r="AN106" s="155"/>
      <c r="AO106" s="155"/>
      <c r="AP106" s="155"/>
    </row>
    <row r="107" spans="1:42" s="154" customFormat="1" ht="60">
      <c r="A107" s="147" t="s">
        <v>963</v>
      </c>
      <c r="B107" s="152" t="s">
        <v>1027</v>
      </c>
      <c r="C107" s="156" t="s">
        <v>51</v>
      </c>
      <c r="D107" s="158" t="s">
        <v>710</v>
      </c>
      <c r="E107" s="152" t="s">
        <v>269</v>
      </c>
      <c r="F107" s="152" t="s">
        <v>710</v>
      </c>
      <c r="G107" s="152" t="s">
        <v>1028</v>
      </c>
      <c r="H107" s="152" t="s">
        <v>1029</v>
      </c>
      <c r="I107" s="147" t="s">
        <v>273</v>
      </c>
      <c r="J107" s="157" t="s">
        <v>1039</v>
      </c>
      <c r="R107" s="155"/>
      <c r="V107" s="155"/>
      <c r="AA107" s="155"/>
      <c r="AM107" s="155"/>
      <c r="AN107" s="155"/>
      <c r="AO107" s="155"/>
      <c r="AP107" s="155"/>
    </row>
    <row r="108" spans="1:42" s="154" customFormat="1" ht="45">
      <c r="A108" s="147" t="s">
        <v>964</v>
      </c>
      <c r="B108" s="152"/>
      <c r="C108" s="156" t="s">
        <v>669</v>
      </c>
      <c r="D108" s="158" t="s">
        <v>710</v>
      </c>
      <c r="E108" s="152" t="s">
        <v>109</v>
      </c>
      <c r="F108" s="152" t="s">
        <v>1019</v>
      </c>
      <c r="G108" s="152"/>
      <c r="H108" s="152" t="s">
        <v>1020</v>
      </c>
      <c r="I108" s="152" t="s">
        <v>57</v>
      </c>
      <c r="J108" s="157" t="s">
        <v>1045</v>
      </c>
      <c r="R108" s="155"/>
      <c r="V108" s="155"/>
      <c r="AA108" s="155"/>
      <c r="AM108" s="155"/>
      <c r="AN108" s="155"/>
      <c r="AO108" s="155"/>
      <c r="AP108" s="155"/>
    </row>
    <row r="109" spans="1:42" s="154" customFormat="1" ht="45">
      <c r="A109" s="159" t="s">
        <v>985</v>
      </c>
      <c r="B109" s="154" t="s">
        <v>998</v>
      </c>
      <c r="C109" s="149" t="s">
        <v>669</v>
      </c>
      <c r="D109" s="150" t="s">
        <v>710</v>
      </c>
      <c r="E109" s="159" t="s">
        <v>145</v>
      </c>
      <c r="F109" s="159"/>
      <c r="G109" s="159"/>
      <c r="H109" s="159"/>
      <c r="I109" s="160" t="s">
        <v>57</v>
      </c>
      <c r="J109" s="161" t="s">
        <v>999</v>
      </c>
      <c r="R109" s="155"/>
      <c r="V109" s="155"/>
      <c r="AA109" s="155"/>
      <c r="AM109" s="155"/>
      <c r="AN109" s="155"/>
      <c r="AO109" s="155"/>
      <c r="AP109" s="155"/>
    </row>
    <row r="110" spans="1:42" s="154" customFormat="1">
      <c r="A110" s="154" t="s">
        <v>965</v>
      </c>
      <c r="B110" s="154" t="s">
        <v>984</v>
      </c>
      <c r="C110" s="149" t="s">
        <v>669</v>
      </c>
      <c r="D110" s="150" t="s">
        <v>710</v>
      </c>
      <c r="E110" s="159" t="s">
        <v>145</v>
      </c>
      <c r="F110" s="159"/>
      <c r="G110" s="159"/>
      <c r="H110" s="159"/>
      <c r="I110" s="160" t="s">
        <v>57</v>
      </c>
      <c r="J110" s="162" t="s">
        <v>986</v>
      </c>
      <c r="R110" s="155"/>
      <c r="V110" s="155"/>
      <c r="AA110" s="155"/>
      <c r="AM110" s="155"/>
      <c r="AN110" s="155"/>
      <c r="AO110" s="155"/>
      <c r="AP110" s="155"/>
    </row>
    <row r="111" spans="1:42" s="154" customFormat="1">
      <c r="A111" s="154" t="s">
        <v>289</v>
      </c>
      <c r="B111" s="163" t="s">
        <v>997</v>
      </c>
      <c r="C111" s="149" t="s">
        <v>669</v>
      </c>
      <c r="D111" s="150" t="s">
        <v>710</v>
      </c>
      <c r="E111" s="159" t="s">
        <v>109</v>
      </c>
      <c r="F111" s="159"/>
      <c r="G111" s="159"/>
      <c r="H111" s="159"/>
      <c r="I111" s="160" t="s">
        <v>57</v>
      </c>
      <c r="J111" s="162" t="s">
        <v>1006</v>
      </c>
      <c r="R111" s="155"/>
      <c r="V111" s="155"/>
      <c r="AA111" s="155"/>
      <c r="AM111" s="155"/>
      <c r="AN111" s="155"/>
      <c r="AO111" s="155"/>
      <c r="AP111" s="155"/>
    </row>
    <row r="112" spans="1:42" s="154" customFormat="1">
      <c r="A112" s="154" t="s">
        <v>966</v>
      </c>
      <c r="B112" s="154" t="s">
        <v>987</v>
      </c>
      <c r="C112" s="164" t="s">
        <v>669</v>
      </c>
      <c r="D112" s="160" t="s">
        <v>710</v>
      </c>
      <c r="E112" s="159" t="s">
        <v>109</v>
      </c>
      <c r="F112" s="159"/>
      <c r="G112" s="159"/>
      <c r="H112" s="159"/>
      <c r="I112" s="160" t="s">
        <v>112</v>
      </c>
      <c r="J112" s="162" t="s">
        <v>1008</v>
      </c>
      <c r="R112" s="155"/>
      <c r="V112" s="155"/>
      <c r="AA112" s="155"/>
      <c r="AM112" s="155"/>
      <c r="AN112" s="155"/>
      <c r="AO112" s="155"/>
      <c r="AP112" s="155"/>
    </row>
    <row r="113" spans="1:42" s="154" customFormat="1" ht="30">
      <c r="A113" s="154" t="s">
        <v>988</v>
      </c>
      <c r="B113" s="154" t="s">
        <v>989</v>
      </c>
      <c r="C113" s="164" t="s">
        <v>669</v>
      </c>
      <c r="D113" s="160" t="s">
        <v>710</v>
      </c>
      <c r="E113" s="159" t="s">
        <v>109</v>
      </c>
      <c r="F113" s="159"/>
      <c r="G113" s="159"/>
      <c r="H113" s="159"/>
      <c r="I113" s="160" t="s">
        <v>57</v>
      </c>
      <c r="J113" s="161" t="s">
        <v>990</v>
      </c>
      <c r="R113" s="155"/>
      <c r="V113" s="155"/>
      <c r="AA113" s="155"/>
      <c r="AM113" s="155"/>
      <c r="AN113" s="155"/>
      <c r="AO113" s="155"/>
      <c r="AP113" s="155"/>
    </row>
    <row r="114" spans="1:42" s="154" customFormat="1" ht="45">
      <c r="A114" s="154" t="s">
        <v>967</v>
      </c>
      <c r="B114" s="163" t="s">
        <v>997</v>
      </c>
      <c r="C114" s="164" t="s">
        <v>669</v>
      </c>
      <c r="D114" s="160" t="s">
        <v>710</v>
      </c>
      <c r="E114" s="167" t="s">
        <v>291</v>
      </c>
      <c r="F114" s="159"/>
      <c r="G114" s="159"/>
      <c r="H114" s="159"/>
      <c r="I114" s="160" t="s">
        <v>57</v>
      </c>
      <c r="J114" s="93" t="s">
        <v>991</v>
      </c>
      <c r="R114" s="155"/>
      <c r="V114" s="155"/>
      <c r="AA114" s="155"/>
      <c r="AM114" s="155"/>
      <c r="AN114" s="155"/>
      <c r="AO114" s="155"/>
      <c r="AP114" s="155"/>
    </row>
    <row r="115" spans="1:42" s="154" customFormat="1" ht="30">
      <c r="A115" s="154" t="s">
        <v>972</v>
      </c>
      <c r="B115" s="163" t="s">
        <v>997</v>
      </c>
      <c r="C115" s="164" t="s">
        <v>669</v>
      </c>
      <c r="D115" s="160" t="s">
        <v>710</v>
      </c>
      <c r="E115" s="167" t="s">
        <v>145</v>
      </c>
      <c r="F115" s="159"/>
      <c r="G115" s="159"/>
      <c r="H115" s="159"/>
      <c r="I115" s="160" t="s">
        <v>57</v>
      </c>
      <c r="J115" s="161" t="s">
        <v>995</v>
      </c>
      <c r="R115" s="155"/>
      <c r="V115" s="155"/>
      <c r="AA115" s="155"/>
      <c r="AM115" s="155"/>
      <c r="AN115" s="155"/>
      <c r="AO115" s="155"/>
      <c r="AP115" s="155"/>
    </row>
    <row r="116" spans="1:42" s="154" customFormat="1" ht="30">
      <c r="A116" s="154" t="s">
        <v>973</v>
      </c>
      <c r="B116" s="154" t="s">
        <v>1000</v>
      </c>
      <c r="C116" s="164" t="s">
        <v>669</v>
      </c>
      <c r="D116" s="160" t="s">
        <v>710</v>
      </c>
      <c r="E116" s="159" t="s">
        <v>269</v>
      </c>
      <c r="F116" s="159"/>
      <c r="G116" s="159"/>
      <c r="H116" s="159"/>
      <c r="I116" s="159" t="s">
        <v>112</v>
      </c>
      <c r="J116" s="161" t="s">
        <v>1001</v>
      </c>
      <c r="R116" s="155"/>
      <c r="V116" s="155"/>
      <c r="AA116" s="155"/>
      <c r="AM116" s="155"/>
      <c r="AN116" s="155"/>
      <c r="AO116" s="155"/>
      <c r="AP116" s="155"/>
    </row>
    <row r="117" spans="1:42" s="154" customFormat="1" ht="60">
      <c r="A117" s="154" t="s">
        <v>974</v>
      </c>
      <c r="B117" s="154" t="s">
        <v>1003</v>
      </c>
      <c r="C117" s="164" t="s">
        <v>669</v>
      </c>
      <c r="D117" s="160" t="s">
        <v>710</v>
      </c>
      <c r="E117" s="159" t="s">
        <v>599</v>
      </c>
      <c r="F117" s="159"/>
      <c r="G117" s="159"/>
      <c r="H117" s="159"/>
      <c r="I117" s="160" t="s">
        <v>57</v>
      </c>
      <c r="J117" s="161" t="s">
        <v>1005</v>
      </c>
      <c r="R117" s="155"/>
      <c r="V117" s="155"/>
      <c r="AA117" s="155"/>
      <c r="AM117" s="155"/>
      <c r="AN117" s="155"/>
      <c r="AO117" s="155"/>
      <c r="AP117" s="155"/>
    </row>
    <row r="118" spans="1:42" s="154" customFormat="1">
      <c r="A118" s="154" t="s">
        <v>1010</v>
      </c>
      <c r="B118" s="154" t="s">
        <v>1011</v>
      </c>
      <c r="C118" s="164" t="s">
        <v>669</v>
      </c>
      <c r="D118" s="160" t="s">
        <v>710</v>
      </c>
      <c r="E118" s="159" t="s">
        <v>269</v>
      </c>
      <c r="F118" s="159"/>
      <c r="G118" s="159"/>
      <c r="H118" s="159"/>
      <c r="I118" s="160" t="s">
        <v>57</v>
      </c>
      <c r="J118" s="161" t="s">
        <v>1012</v>
      </c>
      <c r="R118" s="155"/>
      <c r="V118" s="155"/>
      <c r="AA118" s="155"/>
      <c r="AM118" s="155"/>
      <c r="AN118" s="155"/>
      <c r="AO118" s="155"/>
      <c r="AP118" s="155"/>
    </row>
    <row r="119" spans="1:42" s="154" customFormat="1">
      <c r="A119" s="154" t="s">
        <v>1035</v>
      </c>
      <c r="B119" s="154" t="s">
        <v>1013</v>
      </c>
      <c r="C119" s="164" t="s">
        <v>669</v>
      </c>
      <c r="D119" s="160" t="s">
        <v>710</v>
      </c>
      <c r="E119" s="159" t="s">
        <v>269</v>
      </c>
      <c r="F119" s="159"/>
      <c r="G119" s="159"/>
      <c r="H119" s="159"/>
      <c r="I119" s="160" t="s">
        <v>57</v>
      </c>
      <c r="J119" s="161" t="s">
        <v>1014</v>
      </c>
      <c r="R119" s="155"/>
      <c r="V119" s="155"/>
      <c r="AA119" s="155"/>
      <c r="AM119" s="155"/>
      <c r="AN119" s="155"/>
      <c r="AO119" s="155"/>
      <c r="AP119" s="155"/>
    </row>
    <row r="120" spans="1:42" s="154" customFormat="1">
      <c r="A120" s="154" t="s">
        <v>975</v>
      </c>
      <c r="B120" s="154" t="s">
        <v>976</v>
      </c>
      <c r="C120" s="164" t="s">
        <v>669</v>
      </c>
      <c r="D120" s="160" t="s">
        <v>710</v>
      </c>
      <c r="E120" s="159" t="s">
        <v>269</v>
      </c>
      <c r="F120" s="159"/>
      <c r="G120" s="159"/>
      <c r="H120" s="159"/>
      <c r="I120" s="160" t="s">
        <v>57</v>
      </c>
      <c r="J120" s="162" t="s">
        <v>1002</v>
      </c>
      <c r="R120" s="155"/>
      <c r="V120" s="155"/>
      <c r="AA120" s="155"/>
      <c r="AM120" s="155"/>
      <c r="AN120" s="155"/>
      <c r="AO120" s="155"/>
      <c r="AP120" s="155"/>
    </row>
    <row r="121" spans="1:42" s="154" customFormat="1">
      <c r="A121" s="154" t="s">
        <v>962</v>
      </c>
      <c r="B121" s="163" t="s">
        <v>997</v>
      </c>
      <c r="C121" s="164" t="s">
        <v>669</v>
      </c>
      <c r="D121" s="160" t="s">
        <v>710</v>
      </c>
      <c r="E121" s="159" t="s">
        <v>269</v>
      </c>
      <c r="F121" s="159"/>
      <c r="G121" s="159"/>
      <c r="H121" s="159"/>
      <c r="I121" s="160" t="s">
        <v>57</v>
      </c>
      <c r="J121" s="162" t="s">
        <v>1016</v>
      </c>
      <c r="R121" s="155"/>
      <c r="V121" s="155"/>
      <c r="AA121" s="155"/>
      <c r="AM121" s="155"/>
      <c r="AN121" s="155"/>
      <c r="AO121" s="155"/>
      <c r="AP121" s="155"/>
    </row>
    <row r="122" spans="1:42" s="154" customFormat="1" ht="45">
      <c r="A122" s="154" t="s">
        <v>977</v>
      </c>
      <c r="B122" s="163" t="s">
        <v>997</v>
      </c>
      <c r="C122" s="164" t="s">
        <v>669</v>
      </c>
      <c r="D122" s="160" t="s">
        <v>710</v>
      </c>
      <c r="E122" s="167" t="s">
        <v>291</v>
      </c>
      <c r="F122" s="159"/>
      <c r="G122" s="159"/>
      <c r="H122" s="159"/>
      <c r="I122" s="160" t="s">
        <v>57</v>
      </c>
      <c r="J122" s="162" t="s">
        <v>996</v>
      </c>
      <c r="R122" s="155"/>
      <c r="V122" s="155"/>
      <c r="AA122" s="155"/>
      <c r="AM122" s="155"/>
      <c r="AN122" s="155"/>
      <c r="AO122" s="155"/>
      <c r="AP122" s="155"/>
    </row>
    <row r="123" spans="1:42" s="154" customFormat="1">
      <c r="A123" s="154" t="s">
        <v>978</v>
      </c>
      <c r="B123" s="154" t="s">
        <v>980</v>
      </c>
      <c r="C123" s="164" t="s">
        <v>669</v>
      </c>
      <c r="D123" s="160" t="s">
        <v>710</v>
      </c>
      <c r="E123" s="159" t="s">
        <v>599</v>
      </c>
      <c r="F123" s="159"/>
      <c r="G123" s="159"/>
      <c r="H123" s="159"/>
      <c r="I123" s="160" t="s">
        <v>57</v>
      </c>
      <c r="J123" s="162" t="s">
        <v>982</v>
      </c>
      <c r="R123" s="155"/>
      <c r="V123" s="155"/>
      <c r="AA123" s="155"/>
      <c r="AM123" s="155"/>
      <c r="AN123" s="155"/>
      <c r="AO123" s="155"/>
      <c r="AP123" s="155"/>
    </row>
    <row r="124" spans="1:42" s="154" customFormat="1">
      <c r="A124" s="154" t="s">
        <v>979</v>
      </c>
      <c r="B124" s="154" t="s">
        <v>981</v>
      </c>
      <c r="C124" s="164" t="s">
        <v>669</v>
      </c>
      <c r="D124" s="160" t="s">
        <v>710</v>
      </c>
      <c r="E124" s="159" t="s">
        <v>599</v>
      </c>
      <c r="F124" s="159"/>
      <c r="G124" s="159"/>
      <c r="H124" s="159"/>
      <c r="I124" s="160" t="s">
        <v>57</v>
      </c>
      <c r="J124" s="162" t="s">
        <v>983</v>
      </c>
      <c r="R124" s="155"/>
      <c r="V124" s="155"/>
      <c r="AA124" s="155"/>
      <c r="AM124" s="155"/>
      <c r="AN124" s="155"/>
      <c r="AO124" s="155"/>
      <c r="AP124" s="155"/>
    </row>
    <row r="125" spans="1:42" s="154" customFormat="1" ht="30">
      <c r="A125" s="154" t="s">
        <v>969</v>
      </c>
      <c r="B125" s="154" t="s">
        <v>970</v>
      </c>
      <c r="C125" s="164" t="s">
        <v>669</v>
      </c>
      <c r="D125" s="160" t="s">
        <v>710</v>
      </c>
      <c r="E125" s="159" t="s">
        <v>109</v>
      </c>
      <c r="F125" s="159"/>
      <c r="G125" s="159"/>
      <c r="H125" s="159"/>
      <c r="I125" s="159" t="s">
        <v>273</v>
      </c>
      <c r="J125" s="161" t="s">
        <v>994</v>
      </c>
      <c r="R125" s="155"/>
      <c r="V125" s="155"/>
      <c r="AA125" s="155"/>
      <c r="AM125" s="155"/>
      <c r="AN125" s="155"/>
      <c r="AO125" s="155"/>
      <c r="AP125" s="155"/>
    </row>
    <row r="126" spans="1:42" s="154" customFormat="1" ht="45">
      <c r="A126" s="154" t="s">
        <v>952</v>
      </c>
      <c r="B126" s="154" t="s">
        <v>953</v>
      </c>
      <c r="C126" s="164" t="s">
        <v>669</v>
      </c>
      <c r="D126" s="160" t="s">
        <v>710</v>
      </c>
      <c r="E126" s="165" t="s">
        <v>291</v>
      </c>
      <c r="F126" s="159" t="s">
        <v>954</v>
      </c>
      <c r="G126" s="159"/>
      <c r="H126" s="159"/>
      <c r="I126" s="159" t="s">
        <v>273</v>
      </c>
      <c r="J126" s="161" t="s">
        <v>955</v>
      </c>
      <c r="R126" s="155"/>
      <c r="V126" s="155"/>
      <c r="AA126" s="155"/>
      <c r="AM126" s="155"/>
      <c r="AN126" s="155"/>
      <c r="AO126" s="155"/>
      <c r="AP126" s="155"/>
    </row>
    <row r="127" spans="1:42" s="154" customFormat="1" ht="30">
      <c r="A127" s="154" t="s">
        <v>971</v>
      </c>
      <c r="C127" s="164" t="s">
        <v>669</v>
      </c>
      <c r="D127" s="160" t="s">
        <v>710</v>
      </c>
      <c r="E127" s="159" t="s">
        <v>109</v>
      </c>
      <c r="F127" s="159"/>
      <c r="G127" s="159"/>
      <c r="H127" s="159"/>
      <c r="I127" s="159" t="s">
        <v>273</v>
      </c>
      <c r="J127" s="161" t="s">
        <v>993</v>
      </c>
      <c r="R127" s="155"/>
      <c r="V127" s="155"/>
      <c r="AA127" s="155"/>
      <c r="AM127" s="155"/>
      <c r="AN127" s="155"/>
      <c r="AO127" s="155"/>
      <c r="AP127" s="155"/>
    </row>
    <row r="128" spans="1:42" s="154" customFormat="1">
      <c r="A128" s="154" t="s">
        <v>968</v>
      </c>
      <c r="C128" s="164" t="s">
        <v>669</v>
      </c>
      <c r="D128" s="160" t="s">
        <v>710</v>
      </c>
      <c r="E128" s="159" t="s">
        <v>145</v>
      </c>
      <c r="F128" s="159"/>
      <c r="G128" s="159"/>
      <c r="H128" s="159"/>
      <c r="I128" s="159" t="s">
        <v>273</v>
      </c>
      <c r="J128" s="162" t="s">
        <v>992</v>
      </c>
      <c r="R128" s="155"/>
      <c r="V128" s="155"/>
      <c r="AA128" s="155"/>
      <c r="AM128" s="155"/>
      <c r="AN128" s="155"/>
      <c r="AO128" s="155"/>
      <c r="AP128" s="155"/>
    </row>
    <row r="129" spans="1:42" s="154" customFormat="1">
      <c r="A129" s="166" t="s">
        <v>1009</v>
      </c>
      <c r="C129" s="155"/>
      <c r="D129" s="160"/>
      <c r="E129" s="159"/>
      <c r="F129" s="159"/>
      <c r="G129" s="159"/>
      <c r="H129" s="159"/>
      <c r="I129" s="159" t="s">
        <v>273</v>
      </c>
      <c r="J129" s="162"/>
      <c r="R129" s="155"/>
      <c r="V129" s="155"/>
      <c r="AA129" s="155"/>
      <c r="AM129" s="155"/>
      <c r="AN129" s="155"/>
      <c r="AO129" s="155"/>
      <c r="AP129" s="155"/>
    </row>
    <row r="130" spans="1:42" s="154" customFormat="1">
      <c r="A130" s="166" t="s">
        <v>1004</v>
      </c>
      <c r="C130" s="155"/>
      <c r="D130" s="160"/>
      <c r="E130" s="159"/>
      <c r="F130" s="159"/>
      <c r="G130" s="159"/>
      <c r="H130" s="159"/>
      <c r="I130" s="159" t="s">
        <v>273</v>
      </c>
      <c r="J130" s="162"/>
      <c r="R130" s="155"/>
      <c r="V130" s="155"/>
      <c r="AA130" s="155"/>
      <c r="AM130" s="155"/>
      <c r="AN130" s="155"/>
      <c r="AO130" s="155"/>
      <c r="AP130" s="155"/>
    </row>
    <row r="131" spans="1:42" s="154" customFormat="1">
      <c r="A131" s="164" t="s">
        <v>1007</v>
      </c>
      <c r="C131" s="155"/>
      <c r="D131" s="160"/>
      <c r="E131" s="159"/>
      <c r="F131" s="159"/>
      <c r="G131" s="159"/>
      <c r="H131" s="159"/>
      <c r="I131" s="159" t="s">
        <v>273</v>
      </c>
      <c r="J131" s="162"/>
      <c r="R131" s="155"/>
      <c r="V131" s="155"/>
      <c r="AA131" s="155"/>
      <c r="AM131" s="155"/>
      <c r="AN131" s="155"/>
      <c r="AO131" s="155"/>
      <c r="AP131" s="155"/>
    </row>
    <row r="132" spans="1:42" s="154" customFormat="1">
      <c r="A132" s="154" t="s">
        <v>1017</v>
      </c>
      <c r="C132" s="155"/>
      <c r="D132" s="160"/>
      <c r="E132" s="159"/>
      <c r="F132" s="159"/>
      <c r="G132" s="159"/>
      <c r="H132" s="159"/>
      <c r="I132" s="159" t="s">
        <v>273</v>
      </c>
      <c r="J132" s="162"/>
      <c r="R132" s="155"/>
      <c r="V132" s="155"/>
      <c r="AA132" s="155"/>
      <c r="AM132" s="155"/>
      <c r="AN132" s="155"/>
      <c r="AO132" s="155"/>
      <c r="AP132" s="155"/>
    </row>
    <row r="133" spans="1:42" s="154" customFormat="1">
      <c r="A133" s="154" t="s">
        <v>1015</v>
      </c>
      <c r="C133" s="155"/>
      <c r="D133" s="160"/>
      <c r="E133" s="159"/>
      <c r="F133" s="159"/>
      <c r="G133" s="159"/>
      <c r="H133" s="159"/>
      <c r="I133" s="159" t="s">
        <v>273</v>
      </c>
      <c r="J133" s="162"/>
      <c r="R133" s="155"/>
      <c r="V133" s="155"/>
      <c r="AA133" s="155"/>
      <c r="AM133" s="155"/>
      <c r="AN133" s="155"/>
      <c r="AO133" s="155"/>
      <c r="AP133" s="155"/>
    </row>
    <row r="134" spans="1:42" ht="75">
      <c r="A134" t="s">
        <v>1054</v>
      </c>
      <c r="B134" t="s">
        <v>1055</v>
      </c>
      <c r="C134" s="109" t="s">
        <v>669</v>
      </c>
      <c r="D134" s="90" t="s">
        <v>710</v>
      </c>
      <c r="E134" s="167" t="s">
        <v>145</v>
      </c>
      <c r="I134" s="159" t="s">
        <v>57</v>
      </c>
      <c r="J134" s="123" t="s">
        <v>1058</v>
      </c>
      <c r="W134" t="s">
        <v>1056</v>
      </c>
    </row>
    <row r="135" spans="1:42" ht="75">
      <c r="A135" t="s">
        <v>1057</v>
      </c>
      <c r="B135" s="1" t="s">
        <v>1059</v>
      </c>
      <c r="C135" s="109" t="s">
        <v>669</v>
      </c>
      <c r="D135" s="90" t="s">
        <v>710</v>
      </c>
      <c r="E135" s="143" t="s">
        <v>1060</v>
      </c>
      <c r="I135" s="159" t="s">
        <v>57</v>
      </c>
      <c r="J135" s="123" t="s">
        <v>1061</v>
      </c>
    </row>
    <row r="136" spans="1:42" ht="45">
      <c r="A136" t="s">
        <v>1062</v>
      </c>
      <c r="B136" s="1" t="s">
        <v>1063</v>
      </c>
      <c r="C136" s="109" t="s">
        <v>669</v>
      </c>
      <c r="D136" s="90" t="s">
        <v>670</v>
      </c>
      <c r="E136" s="151" t="s">
        <v>76</v>
      </c>
      <c r="I136" s="159" t="s">
        <v>57</v>
      </c>
      <c r="J136" s="123" t="s">
        <v>1064</v>
      </c>
      <c r="W136" t="s">
        <v>1065</v>
      </c>
    </row>
    <row r="137" spans="1:42" ht="60">
      <c r="A137" t="s">
        <v>1068</v>
      </c>
      <c r="B137" t="s">
        <v>1067</v>
      </c>
      <c r="C137" s="109" t="s">
        <v>669</v>
      </c>
      <c r="D137" s="90" t="s">
        <v>710</v>
      </c>
      <c r="E137" s="167" t="s">
        <v>145</v>
      </c>
      <c r="I137" s="159" t="s">
        <v>57</v>
      </c>
      <c r="J137" s="123" t="s">
        <v>1069</v>
      </c>
      <c r="W137" t="s">
        <v>1066</v>
      </c>
    </row>
  </sheetData>
  <autoFilter ref="A2:AP98" xr:uid="{95834641-47AB-4B41-B83D-A9962CBF3C83}"/>
  <mergeCells count="6">
    <mergeCell ref="AB1:AM1"/>
    <mergeCell ref="D1:J1"/>
    <mergeCell ref="A1:C1"/>
    <mergeCell ref="K1:R1"/>
    <mergeCell ref="S1:V1"/>
    <mergeCell ref="W1:AA1"/>
  </mergeCells>
  <conditionalFormatting sqref="R71">
    <cfRule type="iconSet" priority="7">
      <iconSet showValue="0">
        <cfvo type="percent" val="0"/>
        <cfvo type="num" val="2"/>
        <cfvo type="num" val="3"/>
      </iconSet>
    </cfRule>
  </conditionalFormatting>
  <conditionalFormatting sqref="R71">
    <cfRule type="iconSet" priority="8">
      <iconSet>
        <cfvo type="percent" val="0"/>
        <cfvo type="percent" val="33"/>
        <cfvo type="percent" val="67"/>
      </iconSet>
    </cfRule>
  </conditionalFormatting>
  <conditionalFormatting sqref="V71">
    <cfRule type="iconSet" priority="5">
      <iconSet showValue="0">
        <cfvo type="percent" val="0"/>
        <cfvo type="num" val="2"/>
        <cfvo type="num" val="3"/>
      </iconSet>
    </cfRule>
  </conditionalFormatting>
  <conditionalFormatting sqref="V71">
    <cfRule type="iconSet" priority="6">
      <iconSet>
        <cfvo type="percent" val="0"/>
        <cfvo type="percent" val="33"/>
        <cfvo type="percent" val="67"/>
      </iconSet>
    </cfRule>
  </conditionalFormatting>
  <conditionalFormatting sqref="AK69:AM70">
    <cfRule type="iconSet" priority="3">
      <iconSet showValue="0">
        <cfvo type="percent" val="0"/>
        <cfvo type="num" val="2"/>
        <cfvo type="num" val="3"/>
      </iconSet>
    </cfRule>
  </conditionalFormatting>
  <conditionalFormatting sqref="AK69:AM70">
    <cfRule type="iconSet" priority="4">
      <iconSet>
        <cfvo type="percent" val="0"/>
        <cfvo type="percent" val="33"/>
        <cfvo type="percent" val="67"/>
      </iconSet>
    </cfRule>
  </conditionalFormatting>
  <conditionalFormatting sqref="R72">
    <cfRule type="iconSet" priority="1">
      <iconSet showValue="0">
        <cfvo type="percent" val="0"/>
        <cfvo type="num" val="2"/>
        <cfvo type="num" val="3"/>
      </iconSet>
    </cfRule>
  </conditionalFormatting>
  <conditionalFormatting sqref="R72">
    <cfRule type="iconSet" priority="2">
      <iconSet>
        <cfvo type="percent" val="0"/>
        <cfvo type="percent" val="33"/>
        <cfvo type="percent" val="67"/>
      </iconSet>
    </cfRule>
  </conditionalFormatting>
  <hyperlinks>
    <hyperlink ref="C31" r:id="rId1" xr:uid="{4C2A6A73-EB44-404A-BFC4-78EF6522D117}"/>
    <hyperlink ref="C30" r:id="rId2" xr:uid="{F61EC2A3-BB3E-46B2-BDA8-45EAAF1779C3}"/>
    <hyperlink ref="C3" r:id="rId3" xr:uid="{A90D32B9-B23E-4AC2-88B7-75BD6FECBA64}"/>
    <hyperlink ref="C33" r:id="rId4" xr:uid="{E2F46D05-E0DF-469D-B02C-03215692B093}"/>
    <hyperlink ref="C14" r:id="rId5" xr:uid="{9EE89827-7217-4A8B-B8E7-0D4156937D38}"/>
    <hyperlink ref="C13" r:id="rId6" xr:uid="{9D81B7F7-3EC6-4A88-BE30-BC12B53700DF}"/>
    <hyperlink ref="AO30" r:id="rId7" xr:uid="{97632B39-E6AB-4451-9A7E-0C5ED65FCF28}"/>
    <hyperlink ref="C15" r:id="rId8" xr:uid="{6B94F483-B994-4AA3-A1DC-7DC6ECE83FF0}"/>
    <hyperlink ref="C16" r:id="rId9" xr:uid="{BC83315B-7FD8-47DB-8BBC-524020AB36B8}"/>
    <hyperlink ref="C4" r:id="rId10" xr:uid="{BF44D034-0F61-4126-AF02-FE44F7ED212C}"/>
    <hyperlink ref="C17" r:id="rId11" xr:uid="{739CECD6-E927-40FE-885F-8413F6140898}"/>
    <hyperlink ref="C5" r:id="rId12" xr:uid="{4E16BD04-C0AF-48D5-BD8C-F332F6959D17}"/>
    <hyperlink ref="C32" r:id="rId13" xr:uid="{0291D2BB-8465-4DB4-B023-F5C9CFE1FC5E}"/>
    <hyperlink ref="C19" r:id="rId14" xr:uid="{0D044961-7DF5-4A60-A64E-6D806E4F5B5A}"/>
    <hyperlink ref="C6" r:id="rId15" xr:uid="{EF79B463-D616-49C7-B7CC-AA6D9216BFC7}"/>
    <hyperlink ref="C7" r:id="rId16" xr:uid="{E637AADD-63B0-4A14-A496-2165F2989229}"/>
    <hyperlink ref="C34" r:id="rId17" xr:uid="{7FD0EC47-D572-47D9-B53F-23346BF95221}"/>
    <hyperlink ref="C8" r:id="rId18" xr:uid="{26DA1986-A522-4DB3-87D9-27534179949E}"/>
    <hyperlink ref="C20" r:id="rId19" xr:uid="{64FB05A0-80B5-419F-BDC4-8F04F7A74D90}"/>
    <hyperlink ref="C18" r:id="rId20" xr:uid="{0706F01E-26AA-4336-8A5C-F9DA3C7D28AB}"/>
    <hyperlink ref="C29" r:id="rId21" xr:uid="{6BD978E1-0D1D-4C73-9F9D-0822AB10899D}"/>
    <hyperlink ref="C21" r:id="rId22" xr:uid="{ECA6A373-A2DE-44E7-AD1E-48135EEF4EF4}"/>
    <hyperlink ref="C28" r:id="rId23" xr:uid="{CFEC1934-EDBC-4165-893B-5C7023CF9011}"/>
    <hyperlink ref="C22" r:id="rId24" xr:uid="{FD81FD4A-5956-42CC-94EC-DE6974406CC9}"/>
    <hyperlink ref="C25" r:id="rId25" xr:uid="{BF392AF4-CE26-4904-A731-5E5ECFBE6A78}"/>
    <hyperlink ref="C24" r:id="rId26" xr:uid="{14060D40-33AD-412E-BCD4-A1B5CF1665EB}"/>
    <hyperlink ref="C26" r:id="rId27" xr:uid="{A3C78D5A-9AAA-4F1A-8A8D-53A5A0919FE3}"/>
    <hyperlink ref="C27" r:id="rId28" xr:uid="{F4A29072-C853-44EF-8335-F809EED968FA}"/>
    <hyperlink ref="C9" r:id="rId29" xr:uid="{E0D9ACB6-ADF6-4624-87C2-4D92C6925549}"/>
    <hyperlink ref="C12" r:id="rId30" xr:uid="{47333D86-0702-4AA4-A0E8-B4297A117EE7}"/>
    <hyperlink ref="C10" r:id="rId31" xr:uid="{FC971BC1-33FC-49D7-ACC5-C38E44A4AE1A}"/>
    <hyperlink ref="AP9" r:id="rId32" xr:uid="{A32AFA00-908E-4E44-B043-D44B4AE4D04D}"/>
    <hyperlink ref="AA20" r:id="rId33" display="Via Per Alzo, 39 - 28017 San Maurizio d'Opaglio (NO)- Italy" xr:uid="{DDCEDC6C-4A51-4453-8DDD-A07C71447B8C}"/>
    <hyperlink ref="AO27" r:id="rId34" xr:uid="{C88F1B1D-D348-4DCC-A08A-8EFF2E114262}"/>
    <hyperlink ref="C35" r:id="rId35" xr:uid="{97F7CB4D-8FBD-44AC-947C-3DE1FDF0BAC0}"/>
    <hyperlink ref="C37" r:id="rId36" xr:uid="{02D47E2B-F56F-4512-B70D-F53C321AE3DA}"/>
    <hyperlink ref="C36" r:id="rId37" xr:uid="{6F77BA9F-FAF1-46C3-888B-6F71F736184D}"/>
    <hyperlink ref="C23" r:id="rId38" xr:uid="{501105B9-E64A-4176-B841-44B5D539C46F}"/>
    <hyperlink ref="C38" r:id="rId39" xr:uid="{BC9A48EE-E511-4041-B002-407EBA903EDE}"/>
    <hyperlink ref="E34" r:id="rId40" xr:uid="{AAC94AEA-FDCD-4B66-AAF1-5D955D64529B}"/>
    <hyperlink ref="C40" r:id="rId41" xr:uid="{46E69BB1-2BDF-4E7E-8D29-B3E8F5C3BA5A}"/>
    <hyperlink ref="C46" r:id="rId42" xr:uid="{C03C0923-D070-415A-B228-219199D0B4F6}"/>
    <hyperlink ref="C44" r:id="rId43" xr:uid="{DA1FB488-1650-4A08-9E61-BF83CA49687B}"/>
    <hyperlink ref="C43" r:id="rId44" xr:uid="{0A391F55-544F-41CD-9B9A-4F8B5184F08B}"/>
    <hyperlink ref="C45" r:id="rId45" xr:uid="{E76EE894-FF36-4E15-BFF2-5165154FF413}"/>
    <hyperlink ref="C47" r:id="rId46" xr:uid="{A74DB78F-B173-40F7-93CD-063A5FFA8D7E}"/>
    <hyperlink ref="C48" r:id="rId47" xr:uid="{9B27EDC1-CB83-4129-981C-A56D6BEBC950}"/>
    <hyperlink ref="C49" r:id="rId48" xr:uid="{29EA4C80-B78F-4CEA-BF59-2FE2B2BE3303}"/>
    <hyperlink ref="C64" r:id="rId49" xr:uid="{9C46B537-023B-453B-8283-B73E940F0462}"/>
    <hyperlink ref="C50" r:id="rId50" xr:uid="{BFEED7CB-979D-4F3B-8A7B-B563D31ED753}"/>
    <hyperlink ref="C57" r:id="rId51" xr:uid="{0BD55F73-3E52-4412-A33B-EACA6C582226}"/>
    <hyperlink ref="C59" r:id="rId52" xr:uid="{946181E0-B18C-4A83-9DD8-C2D78742A641}"/>
    <hyperlink ref="C61" r:id="rId53" xr:uid="{23E7A991-DBC1-4236-974A-706BB9B39466}"/>
    <hyperlink ref="C62" r:id="rId54" xr:uid="{6F3D3F8D-B522-4201-8D83-8FB0E5815357}"/>
    <hyperlink ref="C58" r:id="rId55" xr:uid="{29CA51B8-56EF-462E-89D1-C57C7870BF55}"/>
    <hyperlink ref="C52" r:id="rId56" xr:uid="{2D153C2C-6FE1-430F-B7E1-413FF7557F85}"/>
    <hyperlink ref="C51" r:id="rId57" xr:uid="{BBF249E4-1FB4-426D-8D52-526BDF988216}"/>
    <hyperlink ref="C63" r:id="rId58" xr:uid="{ECCBAFA2-ABA7-49FA-A016-D413D56FB80F}"/>
    <hyperlink ref="C53" r:id="rId59" xr:uid="{DD51E782-8F32-4D81-AE6D-1CD15B714E42}"/>
    <hyperlink ref="C66" r:id="rId60" xr:uid="{B4CD6328-662A-4562-8AE5-991E2141670A}"/>
    <hyperlink ref="C69" r:id="rId61" xr:uid="{8E3DFE51-5566-4018-B10D-EFC1065733EE}"/>
    <hyperlink ref="C68" r:id="rId62" xr:uid="{9E0663E4-E649-4EE0-A275-73265F0F5A85}"/>
    <hyperlink ref="C55" r:id="rId63" xr:uid="{9F1D7319-1706-4B88-A97D-A79A91C3129D}"/>
    <hyperlink ref="C56" r:id="rId64" xr:uid="{92F79A50-93D4-438E-9DD6-FAC94A65CEAB}"/>
    <hyperlink ref="C70" r:id="rId65" xr:uid="{EE4366EF-8BD7-4054-A0D5-D0DC890FF815}"/>
    <hyperlink ref="AO61" r:id="rId66" xr:uid="{94C7217E-DDBF-4D81-9EB9-C6F347867E23}"/>
    <hyperlink ref="AO62" r:id="rId67" xr:uid="{200A82A3-1085-4733-8A0E-30C1B2924AC7}"/>
    <hyperlink ref="C41" r:id="rId68" xr:uid="{B92D4B1B-8D2F-4016-9F34-26CDB6EFEF7B}"/>
    <hyperlink ref="C42" r:id="rId69" xr:uid="{8F0EECAD-EE3B-4F0D-8600-C2478A8C8B03}"/>
    <hyperlink ref="C60" r:id="rId70" xr:uid="{63626D1D-A772-470C-A9AB-B57E3844EFD7}"/>
    <hyperlink ref="AO60" r:id="rId71" xr:uid="{73363C14-9BF5-463F-AA83-80868D62114C}"/>
    <hyperlink ref="C54" r:id="rId72" xr:uid="{1DB345E1-B2F8-4F66-B54D-FB57F760AB28}"/>
    <hyperlink ref="AO49" r:id="rId73" xr:uid="{16269A55-2898-4531-82DB-0DC36BD266BA}"/>
    <hyperlink ref="C71" r:id="rId74" xr:uid="{680645D4-B3CE-4901-87B3-3432DF64EF92}"/>
    <hyperlink ref="C72" r:id="rId75" xr:uid="{5C6A4406-D2BE-4E82-B1F7-445E5BB2CBF7}"/>
    <hyperlink ref="C73" r:id="rId76" xr:uid="{539859E8-BA60-4C07-9D1C-B83ECCD14DFE}"/>
    <hyperlink ref="C74" r:id="rId77" xr:uid="{CB6A4C0F-38DA-47D6-8E9B-6ED18CF8A060}"/>
    <hyperlink ref="C75" r:id="rId78" xr:uid="{BFD0DF0F-50F3-4CDC-B3B6-FB76F3EF7C17}"/>
    <hyperlink ref="C76" r:id="rId79" xr:uid="{E5EBAD84-CD83-4225-BC64-6996EE513AF6}"/>
    <hyperlink ref="C77" r:id="rId80" xr:uid="{E9494DBF-4FF4-4322-8CC5-0D56C93DBD4D}"/>
    <hyperlink ref="C78" r:id="rId81" xr:uid="{E4654B9E-3262-4DE9-BBA7-33A30FE781FB}"/>
    <hyperlink ref="C79" r:id="rId82" xr:uid="{E71843CB-5C30-45AA-80E8-C74E24E784A3}"/>
    <hyperlink ref="C80" r:id="rId83" xr:uid="{2793CF91-1160-4788-89CF-4EC28E7799CC}"/>
    <hyperlink ref="C81" r:id="rId84" xr:uid="{2C54782C-F2E3-42E3-9BB7-C5F138775512}"/>
    <hyperlink ref="C82" r:id="rId85" xr:uid="{43F3028A-E042-48A9-8AAB-EE0A5962E798}"/>
    <hyperlink ref="C83" r:id="rId86" xr:uid="{293D11B7-A8FB-4A48-9E89-E486C7888099}"/>
    <hyperlink ref="C84" r:id="rId87" xr:uid="{DDBE0737-091F-4847-A15F-9A0D0AC3816A}"/>
    <hyperlink ref="C85" r:id="rId88" xr:uid="{EF7E81B3-207D-4F53-87A1-D13A35952C7B}"/>
    <hyperlink ref="C86" r:id="rId89" xr:uid="{05A45157-A663-4F4E-8D06-AB495A3B957A}"/>
    <hyperlink ref="C87" r:id="rId90" xr:uid="{5F895191-523C-4A0C-A2BF-5F13D9D277CC}"/>
    <hyperlink ref="C88" r:id="rId91" xr:uid="{8F99C365-0557-4449-A636-5B5811739DC4}"/>
    <hyperlink ref="C89" r:id="rId92" xr:uid="{079A5C68-74DA-4DFA-95C2-62139F2349DD}"/>
    <hyperlink ref="C90" r:id="rId93" xr:uid="{08FDFAFF-C9FC-4DA7-B11B-043B1BBA8862}"/>
    <hyperlink ref="C91" r:id="rId94" xr:uid="{F5170D11-5681-4243-9674-681FD70FB113}"/>
    <hyperlink ref="C92" r:id="rId95" xr:uid="{C896CB32-8A70-495A-AFFB-6EB7D90D0E9C}"/>
    <hyperlink ref="C93" r:id="rId96" xr:uid="{FC3FE728-CEDF-42FE-8D3E-415F0EBDD199}"/>
    <hyperlink ref="C94" r:id="rId97" xr:uid="{C600D2BF-AAF8-478E-9543-AB88C34DFCA5}"/>
    <hyperlink ref="C95" r:id="rId98" xr:uid="{81386634-957D-408F-87F2-C5C1DDF9E120}"/>
    <hyperlink ref="C96" r:id="rId99" xr:uid="{D06F5562-8753-4BE4-84E5-9F77155F50EC}"/>
    <hyperlink ref="C97" r:id="rId100" xr:uid="{69CBE181-F799-4A56-B3F2-F8E370351DCE}"/>
    <hyperlink ref="C98" r:id="rId101" xr:uid="{A95D5A22-5A75-45AC-9335-E35808614F6B}"/>
    <hyperlink ref="C126" r:id="rId102" xr:uid="{D085945A-F7F2-0A4D-B8F6-B3F14EB3D345}"/>
    <hyperlink ref="C113" r:id="rId103" xr:uid="{0045D107-2903-554E-A391-4B9186C62C8E}"/>
    <hyperlink ref="C114" r:id="rId104" xr:uid="{75B14C1F-86E7-3E4A-ACBC-3A4C937942DC}"/>
    <hyperlink ref="C128" r:id="rId105" xr:uid="{70400707-8FFF-8F49-A102-235587E48CD8}"/>
    <hyperlink ref="C125" r:id="rId106" xr:uid="{B32F8989-D74A-5F4A-A7AB-B7A46B53DD1F}"/>
    <hyperlink ref="C127" r:id="rId107" xr:uid="{BE466387-8C78-1C40-BD9B-0A83925C3D93}"/>
    <hyperlink ref="C115" r:id="rId108" xr:uid="{350689ED-8220-3F47-83E9-33D7F7D06B04}"/>
    <hyperlink ref="C123" r:id="rId109" xr:uid="{91CFB643-C06A-F949-B5CA-2FA8E097C5D0}"/>
    <hyperlink ref="C124" r:id="rId110" xr:uid="{9571B885-95EF-BE4F-9F7C-6E577758766C}"/>
    <hyperlink ref="C122" r:id="rId111" xr:uid="{BC32F684-C046-3945-B776-79B453E2550D}"/>
    <hyperlink ref="C109" r:id="rId112" xr:uid="{A6FA0E76-435F-A24D-B8A4-2E2749297047}"/>
    <hyperlink ref="C116" r:id="rId113" xr:uid="{09DF88A8-3D9C-0140-AFBC-CEE47CEF0E3A}"/>
    <hyperlink ref="C117" r:id="rId114" xr:uid="{3FB7D204-1C80-0448-8888-9DF18678492B}"/>
    <hyperlink ref="A131" r:id="rId115" display="NY manufacturer of multi-family heat pump products" xr:uid="{9C8F1BBB-6F6F-254D-AD60-809473254212}"/>
    <hyperlink ref="C110" r:id="rId116" xr:uid="{EFBCF527-7FF4-7B4F-871A-93150BC0B80B}"/>
    <hyperlink ref="C111" r:id="rId117" xr:uid="{CD7BE6BC-ED5E-054A-BB3C-C756F7E703FC}"/>
    <hyperlink ref="C120" r:id="rId118" xr:uid="{6EA5FFD9-05D7-2646-8117-3C0B1D865405}"/>
    <hyperlink ref="A129" r:id="rId119" display="Mini-split manufacturers with low ambient functionality: Mitsubishi, Fujitsu, LG, Gree" xr:uid="{A296658D-E4C1-3242-B4FA-E12E7F3B2649}"/>
    <hyperlink ref="A130" r:id="rId120" xr:uid="{BF400045-7E0A-A84A-8981-09E34E7EC490}"/>
    <hyperlink ref="C112" r:id="rId121" xr:uid="{DB57AAC7-E167-0D4C-A9C9-6874FC5441BF}"/>
    <hyperlink ref="C118" r:id="rId122" xr:uid="{A03A55ED-13EB-F547-AF69-3ED84AB7C149}"/>
    <hyperlink ref="C119" r:id="rId123" xr:uid="{106DDF8B-F33A-904C-A79B-93BF25A97C34}"/>
    <hyperlink ref="C121" r:id="rId124" xr:uid="{5C7AF664-1430-E540-8661-377C04C5F0AE}"/>
    <hyperlink ref="C101" r:id="rId125" xr:uid="{1B55F8D2-55BB-A143-BC78-69DA7EBBAAA1}"/>
    <hyperlink ref="C103" r:id="rId126" xr:uid="{87682C62-85EA-A643-9D72-A8ADEEC41030}"/>
    <hyperlink ref="C108" r:id="rId127" xr:uid="{50A4C4F8-A89A-5942-863B-292E42C195E5}"/>
    <hyperlink ref="C106" r:id="rId128" xr:uid="{8210D938-5B7E-9C45-8399-6904CD6F4C97}"/>
    <hyperlink ref="C104" r:id="rId129" xr:uid="{0021BA35-663E-1745-90A6-CDC74D60BF09}"/>
    <hyperlink ref="C107" r:id="rId130" xr:uid="{BFBA80ED-6950-A245-BAD8-38A3549ACC4E}"/>
    <hyperlink ref="C105" r:id="rId131" xr:uid="{9486F72F-3E3A-4F40-A820-D1583C436F85}"/>
    <hyperlink ref="C100" r:id="rId132" xr:uid="{01645B16-DF27-45FA-87A8-5A65FFEF82BC}"/>
    <hyperlink ref="C99" r:id="rId133" xr:uid="{17D6B71F-5841-4172-B25E-28699B100B3B}"/>
    <hyperlink ref="C134" r:id="rId134" xr:uid="{EF47F463-D85B-4E25-92BE-973C04AC6E41}"/>
    <hyperlink ref="C135" r:id="rId135" xr:uid="{0FA6679D-E498-4F78-BD37-4F243EBAFA52}"/>
    <hyperlink ref="C136" r:id="rId136" xr:uid="{37E95E08-EE5B-4E03-A130-57C9BC508445}"/>
    <hyperlink ref="C137" r:id="rId137" xr:uid="{3EB527C3-8DF8-4D45-A3DC-7D7225B5F8ED}"/>
  </hyperlinks>
  <pageMargins left="0.7" right="0.7" top="0.75" bottom="0.75" header="0.3" footer="0.3"/>
  <legacyDrawing r:id="rId138"/>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11431542-366B-4DA1-A069-8A2715193A60}">
          <x14:formula1>
            <xm:f>'Dropdown Options'!$F$2:$F$6</xm:f>
          </x14:formula1>
          <xm:sqref>Z3:Z37 Z40:Z70</xm:sqref>
        </x14:dataValidation>
        <x14:dataValidation type="list" allowBlank="1" showInputMessage="1" showErrorMessage="1" xr:uid="{935A699D-FE1C-4D39-A191-29E0021E859F}">
          <x14:formula1>
            <xm:f>'Dropdown Options'!$G$2:$G$13</xm:f>
          </x14:formula1>
          <xm:sqref>AN3:AN38 AN40:AN72</xm:sqref>
        </x14:dataValidation>
        <x14:dataValidation type="list" allowBlank="1" showInputMessage="1" showErrorMessage="1" xr:uid="{C5AE3664-E9E4-4461-B4F9-44841B97D2A3}">
          <x14:formula1>
            <xm:f>'Dropdown Options'!$J$2:$J$4</xm:f>
          </x14:formula1>
          <xm:sqref>Q3:Q37 Q39</xm:sqref>
        </x14:dataValidation>
        <x14:dataValidation type="list" allowBlank="1" showInputMessage="1" showErrorMessage="1" xr:uid="{8B2E6DB3-7B27-44F6-97B7-3F1FBB98D3AF}">
          <x14:formula1>
            <xm:f>'Dropdown Options'!$K$2:$K$11</xm:f>
          </x14:formula1>
          <xm:sqref>K3:L37 K40:L70</xm:sqref>
        </x14:dataValidation>
        <x14:dataValidation type="list" allowBlank="1" showInputMessage="1" showErrorMessage="1" xr:uid="{261B0B95-474C-4F2E-A3CF-160C2E7BB02E}">
          <x14:formula1>
            <xm:f>'Dropdown Options'!$E$2:$E$13</xm:f>
          </x14:formula1>
          <xm:sqref>Y28:Y29 Y32:Y34 Y3:Y18 Y20:Y26 Y40:Y70</xm:sqref>
        </x14:dataValidation>
        <x14:dataValidation type="list" allowBlank="1" showInputMessage="1" showErrorMessage="1" xr:uid="{0F4ED4BF-8C3E-4AE5-A69A-C8CFDB639568}">
          <x14:formula1>
            <xm:f>'Dropdown Options'!$D$2:$D$13</xm:f>
          </x14:formula1>
          <xm:sqref>U3:U5 U8:U18 U20:U26 U72 U40:U70</xm:sqref>
        </x14:dataValidation>
        <x14:dataValidation type="list" allowBlank="1" showInputMessage="1" showErrorMessage="1" xr:uid="{0691F661-5655-4E28-BCB4-E34F726748DA}">
          <x14:formula1>
            <xm:f>'Dropdown Options'!$C$2:$C$4</xm:f>
          </x14:formula1>
          <xm:sqref>S28:S29 S3:S5 S38:S39 S20:S26 S8:S18</xm:sqref>
        </x14:dataValidation>
        <x14:dataValidation type="list" allowBlank="1" showInputMessage="1" showErrorMessage="1" xr:uid="{01A6619B-D8F1-4342-B02B-48AAC4217042}">
          <x14:formula1>
            <xm:f>'Dropdown Options'!$A$2:$A$4</xm:f>
          </x14:formula1>
          <xm:sqref>I38 I20:I23 I3:I18 I40:I70</xm:sqref>
        </x14:dataValidation>
        <x14:dataValidation type="list" allowBlank="1" showInputMessage="1" showErrorMessage="1" xr:uid="{4013BE7A-ED15-40DB-AD7D-89F51E416157}">
          <x14:formula1>
            <xm:f>'Dropdown Options'!$B$2:$B$6</xm:f>
          </x14:formula1>
          <xm:sqref>O38 O28:O34 O20:O26 O3:O18 O40:O70</xm:sqref>
        </x14:dataValidation>
        <x14:dataValidation type="list" allowBlank="1" showInputMessage="1" showErrorMessage="1" xr:uid="{1E983F5C-E85B-4900-96E6-147B6DEA9B68}">
          <x14:formula1>
            <xm:f>'Dropdown Options'!$J$2:$J$7</xm:f>
          </x14:formula1>
          <xm:sqref>Q40:Q70</xm:sqref>
        </x14:dataValidation>
        <x14:dataValidation type="list" allowBlank="1" showInputMessage="1" showErrorMessage="1" xr:uid="{F5C6ED80-418D-4569-909B-383482A38084}">
          <x14:formula1>
            <xm:f>'Dropdown Options'!$C$2:$C$16</xm:f>
          </x14:formula1>
          <xm:sqref>S72 S40:S70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33BDD-D176-1046-848F-A2FD34F7F41D}">
  <dimension ref="A1:H78"/>
  <sheetViews>
    <sheetView workbookViewId="0">
      <pane ySplit="1" topLeftCell="A2" activePane="bottomLeft" state="frozen"/>
      <selection pane="bottomLeft" activeCell="C9" sqref="C9"/>
    </sheetView>
  </sheetViews>
  <sheetFormatPr defaultColWidth="11.42578125" defaultRowHeight="15"/>
  <cols>
    <col min="1" max="1" width="16" customWidth="1"/>
    <col min="2" max="2" width="29.42578125" customWidth="1"/>
    <col min="3" max="3" width="42.7109375" customWidth="1"/>
    <col min="4" max="4" width="19.7109375" customWidth="1"/>
    <col min="5" max="5" width="22.42578125" customWidth="1"/>
    <col min="6" max="6" width="44.7109375" customWidth="1"/>
    <col min="7" max="7" width="52" customWidth="1"/>
    <col min="8" max="8" width="50.28515625" customWidth="1"/>
  </cols>
  <sheetData>
    <row r="1" spans="1:8" ht="112.5">
      <c r="A1" s="4" t="s">
        <v>794</v>
      </c>
      <c r="B1" s="4" t="s">
        <v>795</v>
      </c>
      <c r="C1" s="4" t="s">
        <v>796</v>
      </c>
      <c r="D1" s="4" t="s">
        <v>797</v>
      </c>
      <c r="E1" s="4" t="s">
        <v>798</v>
      </c>
      <c r="F1" s="4" t="s">
        <v>799</v>
      </c>
      <c r="G1" s="4" t="s">
        <v>800</v>
      </c>
      <c r="H1" s="4" t="s">
        <v>801</v>
      </c>
    </row>
    <row r="2" spans="1:8" ht="28.35" customHeight="1">
      <c r="A2" s="180" t="s">
        <v>802</v>
      </c>
      <c r="B2" s="5" t="s">
        <v>9</v>
      </c>
      <c r="C2" s="5" t="s">
        <v>803</v>
      </c>
      <c r="D2" s="5" t="s">
        <v>804</v>
      </c>
      <c r="E2" s="5"/>
      <c r="F2" s="5"/>
      <c r="G2" s="5"/>
      <c r="H2" s="5"/>
    </row>
    <row r="3" spans="1:8" ht="30">
      <c r="A3" s="181"/>
      <c r="B3" s="5" t="s">
        <v>805</v>
      </c>
      <c r="C3" s="5" t="s">
        <v>806</v>
      </c>
      <c r="D3" s="5" t="s">
        <v>804</v>
      </c>
      <c r="E3" s="5"/>
      <c r="F3" s="5"/>
      <c r="G3" s="5"/>
      <c r="H3" s="5"/>
    </row>
    <row r="4" spans="1:8" ht="45" customHeight="1">
      <c r="A4" s="181"/>
      <c r="B4" s="5" t="s">
        <v>807</v>
      </c>
      <c r="C4" s="5" t="s">
        <v>808</v>
      </c>
      <c r="D4" s="5" t="s">
        <v>519</v>
      </c>
      <c r="E4" s="5"/>
      <c r="F4" s="5" t="s">
        <v>809</v>
      </c>
      <c r="G4" s="5"/>
      <c r="H4" s="5"/>
    </row>
    <row r="5" spans="1:8" ht="30">
      <c r="A5" s="181"/>
      <c r="B5" s="5" t="s">
        <v>16</v>
      </c>
      <c r="C5" s="5" t="s">
        <v>810</v>
      </c>
      <c r="D5" s="5" t="s">
        <v>796</v>
      </c>
      <c r="E5" s="5"/>
      <c r="F5" s="5" t="s">
        <v>811</v>
      </c>
      <c r="G5" s="5" t="s">
        <v>812</v>
      </c>
      <c r="H5" s="5"/>
    </row>
    <row r="6" spans="1:8" ht="30">
      <c r="A6" s="181"/>
      <c r="B6" s="5" t="s">
        <v>15</v>
      </c>
      <c r="C6" s="5"/>
      <c r="D6" s="5" t="s">
        <v>813</v>
      </c>
      <c r="E6" s="5"/>
      <c r="F6" s="5"/>
      <c r="G6" s="5"/>
      <c r="H6" s="5"/>
    </row>
    <row r="7" spans="1:8" ht="30">
      <c r="A7" s="182"/>
      <c r="B7" s="5" t="s">
        <v>18</v>
      </c>
      <c r="C7" s="5" t="s">
        <v>814</v>
      </c>
      <c r="D7" s="5" t="s">
        <v>813</v>
      </c>
      <c r="E7" s="5"/>
      <c r="F7" s="5"/>
      <c r="G7" s="5"/>
      <c r="H7" s="5"/>
    </row>
    <row r="8" spans="1:8" ht="90">
      <c r="A8" s="190" t="s">
        <v>815</v>
      </c>
      <c r="B8" s="5" t="s">
        <v>12</v>
      </c>
      <c r="C8" s="5" t="s">
        <v>816</v>
      </c>
      <c r="D8" s="5" t="s">
        <v>817</v>
      </c>
      <c r="E8" s="5" t="s">
        <v>818</v>
      </c>
      <c r="F8" s="5"/>
      <c r="G8" s="5"/>
      <c r="H8" s="5"/>
    </row>
    <row r="9" spans="1:8" s="108" customFormat="1" ht="45">
      <c r="A9" s="191"/>
      <c r="B9" s="5" t="s">
        <v>17</v>
      </c>
      <c r="C9" s="5" t="s">
        <v>819</v>
      </c>
      <c r="D9" s="5" t="s">
        <v>817</v>
      </c>
      <c r="E9" s="5" t="s">
        <v>820</v>
      </c>
      <c r="F9" s="5"/>
      <c r="G9" s="5" t="s">
        <v>821</v>
      </c>
      <c r="H9" s="5"/>
    </row>
    <row r="10" spans="1:8" s="108" customFormat="1" ht="45">
      <c r="A10" s="191"/>
      <c r="B10" s="5" t="s">
        <v>13</v>
      </c>
      <c r="C10" s="5" t="s">
        <v>822</v>
      </c>
      <c r="D10" s="5" t="s">
        <v>823</v>
      </c>
      <c r="E10" s="5" t="s">
        <v>824</v>
      </c>
      <c r="F10" s="5"/>
      <c r="G10" s="5"/>
      <c r="H10" s="5" t="s">
        <v>825</v>
      </c>
    </row>
    <row r="11" spans="1:8" s="108" customFormat="1" ht="63.75" customHeight="1">
      <c r="A11" s="192"/>
      <c r="B11" s="5" t="s">
        <v>14</v>
      </c>
      <c r="C11" s="5" t="s">
        <v>826</v>
      </c>
      <c r="D11" s="5" t="s">
        <v>823</v>
      </c>
      <c r="E11" s="5" t="s">
        <v>827</v>
      </c>
      <c r="F11" s="10" t="s">
        <v>828</v>
      </c>
      <c r="G11" s="5" t="s">
        <v>812</v>
      </c>
      <c r="H11" s="23" t="s">
        <v>829</v>
      </c>
    </row>
    <row r="12" spans="1:8" ht="50.1" customHeight="1">
      <c r="A12" s="180" t="s">
        <v>2</v>
      </c>
      <c r="B12" s="5" t="s">
        <v>19</v>
      </c>
      <c r="C12" s="5" t="s">
        <v>830</v>
      </c>
      <c r="D12" s="5" t="s">
        <v>831</v>
      </c>
      <c r="E12" s="5" t="s">
        <v>832</v>
      </c>
      <c r="F12" s="187" t="s">
        <v>833</v>
      </c>
      <c r="G12" s="187" t="s">
        <v>834</v>
      </c>
      <c r="H12" s="5"/>
    </row>
    <row r="13" spans="1:8" ht="55.35" customHeight="1">
      <c r="A13" s="181"/>
      <c r="B13" s="5" t="s">
        <v>20</v>
      </c>
      <c r="C13" s="5" t="s">
        <v>835</v>
      </c>
      <c r="D13" s="5" t="s">
        <v>831</v>
      </c>
      <c r="E13" s="5"/>
      <c r="F13" s="188"/>
      <c r="G13" s="188"/>
      <c r="H13" s="5"/>
    </row>
    <row r="14" spans="1:8" ht="63" customHeight="1">
      <c r="A14" s="181"/>
      <c r="B14" s="5" t="s">
        <v>21</v>
      </c>
      <c r="C14" s="5" t="s">
        <v>836</v>
      </c>
      <c r="D14" s="5" t="s">
        <v>837</v>
      </c>
      <c r="E14" s="5" t="s">
        <v>832</v>
      </c>
      <c r="F14" s="188"/>
      <c r="G14" s="188"/>
      <c r="H14" s="5"/>
    </row>
    <row r="15" spans="1:8" ht="75" customHeight="1">
      <c r="A15" s="181"/>
      <c r="B15" s="5" t="s">
        <v>838</v>
      </c>
      <c r="C15" s="5" t="s">
        <v>839</v>
      </c>
      <c r="D15" s="5" t="s">
        <v>837</v>
      </c>
      <c r="E15" s="5"/>
      <c r="F15" s="189"/>
      <c r="G15" s="189"/>
      <c r="H15" s="5"/>
    </row>
    <row r="16" spans="1:8" ht="57" customHeight="1">
      <c r="A16" s="181"/>
      <c r="B16" s="5" t="s">
        <v>840</v>
      </c>
      <c r="C16" s="7" t="s">
        <v>841</v>
      </c>
      <c r="D16" s="5" t="s">
        <v>842</v>
      </c>
      <c r="E16" s="5" t="s">
        <v>843</v>
      </c>
      <c r="F16" s="5" t="s">
        <v>844</v>
      </c>
      <c r="G16" s="5" t="s">
        <v>845</v>
      </c>
      <c r="H16" s="5"/>
    </row>
    <row r="17" spans="1:8" ht="30">
      <c r="A17" s="181"/>
      <c r="B17" s="5" t="s">
        <v>24</v>
      </c>
      <c r="C17" s="5" t="s">
        <v>846</v>
      </c>
      <c r="D17" s="5" t="s">
        <v>813</v>
      </c>
      <c r="E17" s="5" t="s">
        <v>847</v>
      </c>
      <c r="F17" s="5"/>
      <c r="G17" s="5"/>
      <c r="H17" s="5"/>
    </row>
    <row r="18" spans="1:8" ht="74.25" customHeight="1">
      <c r="A18" s="181"/>
      <c r="B18" s="5" t="s">
        <v>25</v>
      </c>
      <c r="C18" s="5" t="s">
        <v>848</v>
      </c>
      <c r="D18" s="5" t="s">
        <v>849</v>
      </c>
      <c r="E18" s="17" t="s">
        <v>850</v>
      </c>
      <c r="F18" s="49" t="s">
        <v>851</v>
      </c>
      <c r="G18" s="5" t="s">
        <v>834</v>
      </c>
      <c r="H18" s="5"/>
    </row>
    <row r="19" spans="1:8" ht="45">
      <c r="A19" s="182"/>
      <c r="B19" s="5" t="s">
        <v>26</v>
      </c>
      <c r="C19" s="7" t="s">
        <v>852</v>
      </c>
      <c r="D19" s="5" t="s">
        <v>813</v>
      </c>
      <c r="E19" s="5"/>
      <c r="F19" s="49" t="s">
        <v>853</v>
      </c>
      <c r="H19" s="5"/>
    </row>
    <row r="20" spans="1:8" ht="30">
      <c r="A20" s="179" t="s">
        <v>3</v>
      </c>
      <c r="B20" s="5" t="s">
        <v>854</v>
      </c>
      <c r="C20" s="5" t="s">
        <v>855</v>
      </c>
      <c r="D20" s="5" t="s">
        <v>842</v>
      </c>
      <c r="E20" s="5" t="s">
        <v>856</v>
      </c>
      <c r="F20" s="5"/>
      <c r="G20" s="5"/>
      <c r="H20" s="5"/>
    </row>
    <row r="21" spans="1:8" ht="30">
      <c r="A21" s="179"/>
      <c r="B21" s="5" t="s">
        <v>28</v>
      </c>
      <c r="C21" s="5" t="s">
        <v>857</v>
      </c>
      <c r="D21" s="5" t="s">
        <v>858</v>
      </c>
      <c r="E21" s="6" t="s">
        <v>859</v>
      </c>
      <c r="F21" s="5" t="s">
        <v>860</v>
      </c>
      <c r="H21" s="5"/>
    </row>
    <row r="22" spans="1:8" ht="72.75" customHeight="1">
      <c r="A22" s="179"/>
      <c r="B22" s="5" t="s">
        <v>29</v>
      </c>
      <c r="C22" s="5" t="s">
        <v>861</v>
      </c>
      <c r="D22" s="5" t="s">
        <v>842</v>
      </c>
      <c r="E22" s="6" t="s">
        <v>862</v>
      </c>
      <c r="F22" s="5" t="s">
        <v>863</v>
      </c>
      <c r="G22" s="5"/>
      <c r="H22" s="5"/>
    </row>
    <row r="23" spans="1:8" ht="30">
      <c r="A23" s="179"/>
      <c r="B23" s="5" t="s">
        <v>30</v>
      </c>
      <c r="C23" s="5" t="s">
        <v>864</v>
      </c>
      <c r="D23" s="5" t="s">
        <v>813</v>
      </c>
      <c r="E23" s="5"/>
      <c r="F23" s="5"/>
      <c r="G23" s="5" t="s">
        <v>865</v>
      </c>
      <c r="H23" s="5"/>
    </row>
    <row r="24" spans="1:8" ht="30">
      <c r="A24" s="179" t="s">
        <v>866</v>
      </c>
      <c r="B24" s="5" t="s">
        <v>31</v>
      </c>
      <c r="C24" s="5" t="s">
        <v>867</v>
      </c>
      <c r="D24" s="5" t="s">
        <v>804</v>
      </c>
      <c r="E24" s="5"/>
      <c r="F24" s="5"/>
      <c r="G24" s="5"/>
      <c r="H24" s="5"/>
    </row>
    <row r="25" spans="1:8" ht="30">
      <c r="A25" s="179"/>
      <c r="B25" s="5" t="s">
        <v>868</v>
      </c>
      <c r="C25" s="5" t="s">
        <v>869</v>
      </c>
      <c r="D25" s="5" t="s">
        <v>804</v>
      </c>
      <c r="E25" s="5"/>
      <c r="F25" s="5"/>
      <c r="G25" s="5"/>
      <c r="H25" s="5"/>
    </row>
    <row r="26" spans="1:8" ht="45">
      <c r="A26" s="179"/>
      <c r="B26" s="5" t="s">
        <v>870</v>
      </c>
      <c r="C26" s="5" t="s">
        <v>871</v>
      </c>
      <c r="D26" s="5" t="s">
        <v>842</v>
      </c>
      <c r="E26" s="7" t="s">
        <v>872</v>
      </c>
      <c r="F26" s="5"/>
      <c r="G26" s="5"/>
      <c r="H26" s="5"/>
    </row>
    <row r="27" spans="1:8" ht="60">
      <c r="A27" s="179"/>
      <c r="B27" s="5" t="s">
        <v>34</v>
      </c>
      <c r="C27" s="5" t="s">
        <v>873</v>
      </c>
      <c r="D27" s="5" t="s">
        <v>842</v>
      </c>
      <c r="E27" s="5" t="s">
        <v>874</v>
      </c>
      <c r="F27" s="5"/>
      <c r="G27" s="5"/>
      <c r="H27" s="5"/>
    </row>
    <row r="28" spans="1:8" ht="30">
      <c r="A28" s="179"/>
      <c r="B28" s="5" t="s">
        <v>35</v>
      </c>
      <c r="C28" s="5" t="s">
        <v>875</v>
      </c>
      <c r="D28" s="5" t="s">
        <v>813</v>
      </c>
      <c r="E28" s="5"/>
      <c r="F28" s="5"/>
      <c r="G28" s="5"/>
      <c r="H28" s="5"/>
    </row>
    <row r="29" spans="1:8" ht="90">
      <c r="A29" s="179" t="s">
        <v>876</v>
      </c>
      <c r="B29" s="5" t="s">
        <v>877</v>
      </c>
      <c r="C29" s="7" t="s">
        <v>878</v>
      </c>
      <c r="D29" s="5" t="s">
        <v>879</v>
      </c>
      <c r="E29" s="5"/>
      <c r="F29" s="5" t="s">
        <v>880</v>
      </c>
      <c r="G29" s="7" t="s">
        <v>881</v>
      </c>
      <c r="H29" s="5"/>
    </row>
    <row r="30" spans="1:8" ht="72" customHeight="1">
      <c r="A30" s="179"/>
      <c r="B30" s="5" t="s">
        <v>882</v>
      </c>
      <c r="C30" s="7" t="s">
        <v>883</v>
      </c>
      <c r="D30" s="5"/>
      <c r="E30" s="5"/>
      <c r="F30" s="5"/>
      <c r="G30" s="7"/>
      <c r="H30" s="5"/>
    </row>
    <row r="31" spans="1:8" ht="75">
      <c r="A31" s="179"/>
      <c r="B31" s="5" t="s">
        <v>38</v>
      </c>
      <c r="C31" s="7" t="s">
        <v>884</v>
      </c>
      <c r="D31" s="5" t="s">
        <v>837</v>
      </c>
      <c r="E31" s="5"/>
      <c r="F31" s="5"/>
      <c r="G31" s="5"/>
      <c r="H31" s="5"/>
    </row>
    <row r="32" spans="1:8">
      <c r="A32" s="186"/>
      <c r="B32" s="5" t="s">
        <v>885</v>
      </c>
      <c r="C32" s="7" t="s">
        <v>886</v>
      </c>
      <c r="D32" s="5" t="s">
        <v>879</v>
      </c>
      <c r="E32" s="5"/>
      <c r="F32" s="5"/>
      <c r="G32" s="5"/>
      <c r="H32" s="5"/>
    </row>
    <row r="33" spans="1:8">
      <c r="A33" s="186"/>
      <c r="B33" s="5" t="s">
        <v>887</v>
      </c>
      <c r="C33" s="7" t="s">
        <v>886</v>
      </c>
      <c r="D33" s="5"/>
      <c r="E33" s="5"/>
      <c r="F33" s="5"/>
      <c r="G33" s="5"/>
      <c r="H33" s="5"/>
    </row>
    <row r="34" spans="1:8">
      <c r="A34" s="186"/>
      <c r="B34" s="5" t="s">
        <v>888</v>
      </c>
      <c r="C34" s="7" t="s">
        <v>886</v>
      </c>
      <c r="D34" s="5" t="s">
        <v>837</v>
      </c>
      <c r="E34" s="5"/>
      <c r="F34" s="5"/>
      <c r="G34" s="5"/>
      <c r="H34" s="5"/>
    </row>
    <row r="35" spans="1:8">
      <c r="A35" s="186"/>
      <c r="B35" s="5" t="s">
        <v>889</v>
      </c>
      <c r="C35" s="7" t="s">
        <v>890</v>
      </c>
      <c r="D35" s="5" t="s">
        <v>879</v>
      </c>
      <c r="E35" s="5"/>
      <c r="F35" s="5"/>
      <c r="G35" s="5"/>
      <c r="H35" s="5"/>
    </row>
    <row r="36" spans="1:8">
      <c r="A36" s="186"/>
      <c r="B36" s="5" t="s">
        <v>891</v>
      </c>
      <c r="C36" s="7" t="s">
        <v>890</v>
      </c>
      <c r="D36" s="5"/>
      <c r="E36" s="5"/>
      <c r="F36" s="5"/>
      <c r="G36" s="5"/>
      <c r="H36" s="5"/>
    </row>
    <row r="37" spans="1:8">
      <c r="A37" s="186"/>
      <c r="B37" s="5" t="s">
        <v>44</v>
      </c>
      <c r="C37" s="7" t="s">
        <v>890</v>
      </c>
      <c r="D37" s="5" t="s">
        <v>837</v>
      </c>
      <c r="E37" s="5"/>
      <c r="F37" s="5"/>
      <c r="G37" s="5"/>
      <c r="H37" s="5"/>
    </row>
    <row r="38" spans="1:8" ht="30">
      <c r="A38" s="186"/>
      <c r="B38" s="5" t="s">
        <v>892</v>
      </c>
      <c r="C38" s="5"/>
      <c r="D38" s="5" t="s">
        <v>813</v>
      </c>
      <c r="E38" s="5"/>
      <c r="F38" s="5"/>
      <c r="G38" s="5"/>
      <c r="H38" s="5"/>
    </row>
    <row r="39" spans="1:8" ht="90">
      <c r="A39" s="8" t="s">
        <v>893</v>
      </c>
      <c r="B39" s="5" t="s">
        <v>894</v>
      </c>
      <c r="C39" s="5" t="s">
        <v>895</v>
      </c>
      <c r="D39" s="5" t="s">
        <v>842</v>
      </c>
      <c r="E39" s="5" t="s">
        <v>896</v>
      </c>
      <c r="F39" s="5"/>
      <c r="G39" s="5"/>
      <c r="H39" s="5" t="s">
        <v>897</v>
      </c>
    </row>
    <row r="40" spans="1:8" ht="32.1" customHeight="1">
      <c r="A40" s="180" t="s">
        <v>898</v>
      </c>
      <c r="B40" s="37" t="s">
        <v>899</v>
      </c>
      <c r="C40" s="37" t="s">
        <v>900</v>
      </c>
      <c r="D40" s="37" t="s">
        <v>901</v>
      </c>
      <c r="E40" s="37"/>
      <c r="F40" s="37"/>
      <c r="G40" s="37"/>
      <c r="H40" s="37"/>
    </row>
    <row r="41" spans="1:8">
      <c r="A41" s="182"/>
      <c r="B41" s="38" t="s">
        <v>902</v>
      </c>
      <c r="C41" s="38" t="s">
        <v>903</v>
      </c>
      <c r="D41" s="38" t="s">
        <v>796</v>
      </c>
      <c r="E41" s="37"/>
      <c r="F41" s="37"/>
      <c r="G41" s="37"/>
      <c r="H41" s="37"/>
    </row>
    <row r="42" spans="1:8">
      <c r="B42" s="1"/>
      <c r="C42" s="1"/>
      <c r="D42" s="1"/>
      <c r="E42" s="1"/>
      <c r="F42" s="1"/>
      <c r="G42" s="1"/>
      <c r="H42" s="1"/>
    </row>
    <row r="43" spans="1:8" s="11" customFormat="1">
      <c r="A43" s="183" t="s">
        <v>904</v>
      </c>
      <c r="B43" s="184"/>
      <c r="C43" s="184"/>
      <c r="D43" s="185"/>
      <c r="E43" s="9"/>
      <c r="F43" s="9"/>
      <c r="G43" s="9"/>
      <c r="H43" s="9"/>
    </row>
    <row r="44" spans="1:8" s="16" customFormat="1" ht="75">
      <c r="A44" s="14"/>
      <c r="B44" s="15" t="s">
        <v>905</v>
      </c>
      <c r="C44" s="15" t="s">
        <v>906</v>
      </c>
      <c r="D44" s="15" t="s">
        <v>842</v>
      </c>
      <c r="E44" s="15" t="s">
        <v>907</v>
      </c>
      <c r="F44" s="15"/>
      <c r="G44" s="15" t="s">
        <v>908</v>
      </c>
      <c r="H44" s="15"/>
    </row>
    <row r="45" spans="1:8" s="12" customFormat="1" ht="60">
      <c r="A45" s="22"/>
      <c r="B45" s="18" t="s">
        <v>909</v>
      </c>
      <c r="C45" s="18" t="s">
        <v>910</v>
      </c>
      <c r="D45" s="18" t="s">
        <v>813</v>
      </c>
      <c r="E45" s="18"/>
      <c r="F45" s="18"/>
      <c r="G45" s="18" t="s">
        <v>911</v>
      </c>
      <c r="H45" s="18"/>
    </row>
    <row r="46" spans="1:8" s="12" customFormat="1" ht="30">
      <c r="A46" s="22"/>
      <c r="B46" s="18" t="s">
        <v>912</v>
      </c>
      <c r="C46" s="18" t="s">
        <v>913</v>
      </c>
      <c r="D46" s="18" t="s">
        <v>842</v>
      </c>
      <c r="E46" s="18" t="s">
        <v>914</v>
      </c>
      <c r="F46" s="18"/>
      <c r="G46" s="18" t="s">
        <v>915</v>
      </c>
      <c r="H46" s="18"/>
    </row>
    <row r="47" spans="1:8" s="12" customFormat="1" ht="45">
      <c r="A47" s="22"/>
      <c r="B47" s="18" t="s">
        <v>916</v>
      </c>
      <c r="C47" s="18" t="s">
        <v>917</v>
      </c>
      <c r="D47" s="18" t="s">
        <v>842</v>
      </c>
      <c r="E47" s="18" t="s">
        <v>918</v>
      </c>
      <c r="F47" s="18"/>
      <c r="G47" s="18" t="s">
        <v>919</v>
      </c>
      <c r="H47" s="18"/>
    </row>
    <row r="48" spans="1:8" ht="90">
      <c r="A48" s="22"/>
      <c r="B48" s="18" t="s">
        <v>920</v>
      </c>
      <c r="C48" s="19" t="s">
        <v>921</v>
      </c>
      <c r="D48" s="18" t="s">
        <v>922</v>
      </c>
      <c r="E48" s="18" t="s">
        <v>923</v>
      </c>
      <c r="F48" s="36"/>
      <c r="G48" s="20" t="s">
        <v>924</v>
      </c>
      <c r="H48" s="21" t="s">
        <v>925</v>
      </c>
    </row>
    <row r="49" spans="1:8">
      <c r="B49" s="1"/>
      <c r="C49" s="1"/>
      <c r="D49" s="1"/>
      <c r="E49" s="1"/>
      <c r="F49" s="1"/>
      <c r="G49" s="1"/>
      <c r="H49" s="1"/>
    </row>
    <row r="50" spans="1:8">
      <c r="A50" s="178"/>
      <c r="B50" s="178"/>
    </row>
    <row r="55" spans="1:8" s="25" customFormat="1" ht="18.75">
      <c r="A55" s="24"/>
    </row>
    <row r="56" spans="1:8" ht="18.75">
      <c r="A56" s="26" t="s">
        <v>926</v>
      </c>
      <c r="B56" s="27"/>
      <c r="C56" s="27"/>
      <c r="D56" s="27"/>
      <c r="E56" s="27"/>
      <c r="F56" s="27"/>
      <c r="G56" s="28"/>
    </row>
    <row r="57" spans="1:8" ht="15.75">
      <c r="A57" s="29" t="s">
        <v>927</v>
      </c>
      <c r="B57" s="13"/>
      <c r="C57" s="13"/>
      <c r="D57" s="13"/>
      <c r="E57" s="13"/>
      <c r="F57" s="13"/>
      <c r="G57" s="30"/>
    </row>
    <row r="58" spans="1:8" ht="15.75">
      <c r="A58" s="31" t="s">
        <v>928</v>
      </c>
      <c r="B58" s="13"/>
      <c r="C58" s="13"/>
      <c r="D58" s="13"/>
      <c r="E58" s="13"/>
      <c r="F58" s="13"/>
      <c r="G58" s="30"/>
    </row>
    <row r="59" spans="1:8" ht="15.75">
      <c r="A59" s="29" t="s">
        <v>929</v>
      </c>
      <c r="B59" s="13"/>
      <c r="C59" s="13"/>
      <c r="D59" s="13"/>
      <c r="E59" s="13"/>
      <c r="F59" s="13"/>
      <c r="G59" s="30"/>
    </row>
    <row r="60" spans="1:8" ht="15.75">
      <c r="A60" s="31" t="s">
        <v>930</v>
      </c>
      <c r="B60" s="13"/>
      <c r="C60" s="13"/>
      <c r="D60" s="13"/>
      <c r="E60" s="13"/>
      <c r="F60" s="13"/>
      <c r="G60" s="30"/>
    </row>
    <row r="61" spans="1:8" ht="15.75">
      <c r="A61" s="29" t="s">
        <v>931</v>
      </c>
      <c r="B61" s="13"/>
      <c r="C61" s="13"/>
      <c r="D61" s="13"/>
      <c r="E61" s="13"/>
      <c r="F61" s="13"/>
      <c r="G61" s="30"/>
    </row>
    <row r="62" spans="1:8" ht="15.75">
      <c r="A62" s="31" t="s">
        <v>932</v>
      </c>
      <c r="B62" s="13"/>
      <c r="C62" s="13"/>
      <c r="D62" s="13"/>
      <c r="E62" s="13"/>
      <c r="F62" s="13"/>
      <c r="G62" s="30"/>
    </row>
    <row r="63" spans="1:8" ht="15.75">
      <c r="A63" s="29" t="s">
        <v>933</v>
      </c>
      <c r="B63" s="13"/>
      <c r="C63" s="13"/>
      <c r="D63" s="13"/>
      <c r="E63" s="13"/>
      <c r="F63" s="13"/>
      <c r="G63" s="30"/>
    </row>
    <row r="64" spans="1:8" ht="15.75">
      <c r="A64" s="31" t="s">
        <v>934</v>
      </c>
      <c r="B64" s="13"/>
      <c r="C64" s="13"/>
      <c r="D64" s="13"/>
      <c r="E64" s="13"/>
      <c r="F64" s="13"/>
      <c r="G64" s="30"/>
    </row>
    <row r="65" spans="1:7" ht="15.75">
      <c r="A65" s="29" t="s">
        <v>935</v>
      </c>
      <c r="B65" s="13"/>
      <c r="C65" s="13"/>
      <c r="D65" s="13"/>
      <c r="E65" s="13"/>
      <c r="F65" s="13"/>
      <c r="G65" s="30"/>
    </row>
    <row r="66" spans="1:7" ht="15.75">
      <c r="A66" s="31" t="s">
        <v>936</v>
      </c>
      <c r="B66" s="13"/>
      <c r="C66" s="13"/>
      <c r="D66" s="13"/>
      <c r="E66" s="13"/>
      <c r="F66" s="13"/>
      <c r="G66" s="30"/>
    </row>
    <row r="67" spans="1:7" ht="15.75">
      <c r="A67" s="29" t="s">
        <v>937</v>
      </c>
      <c r="B67" s="13"/>
      <c r="C67" s="13"/>
      <c r="D67" s="13"/>
      <c r="E67" s="13"/>
      <c r="F67" s="13"/>
      <c r="G67" s="30"/>
    </row>
    <row r="68" spans="1:7" ht="15.75">
      <c r="A68" s="31" t="s">
        <v>938</v>
      </c>
      <c r="B68" s="13"/>
      <c r="C68" s="13"/>
      <c r="D68" s="13"/>
      <c r="E68" s="13"/>
      <c r="F68" s="13"/>
      <c r="G68" s="30"/>
    </row>
    <row r="69" spans="1:7" ht="15.75">
      <c r="A69" s="31" t="s">
        <v>939</v>
      </c>
      <c r="B69" s="13"/>
      <c r="C69" s="13"/>
      <c r="D69" s="13"/>
      <c r="E69" s="13"/>
      <c r="F69" s="13"/>
      <c r="G69" s="30"/>
    </row>
    <row r="70" spans="1:7" ht="15.75">
      <c r="A70" s="29" t="s">
        <v>940</v>
      </c>
      <c r="B70" s="13"/>
      <c r="C70" s="13"/>
      <c r="D70" s="13"/>
      <c r="E70" s="13"/>
      <c r="F70" s="13"/>
      <c r="G70" s="30"/>
    </row>
    <row r="71" spans="1:7" ht="15.75">
      <c r="A71" s="31" t="s">
        <v>941</v>
      </c>
      <c r="B71" s="13"/>
      <c r="C71" s="13"/>
      <c r="D71" s="13"/>
      <c r="E71" s="13"/>
      <c r="F71" s="13"/>
      <c r="G71" s="30"/>
    </row>
    <row r="72" spans="1:7" ht="15.75">
      <c r="A72" s="29" t="s">
        <v>942</v>
      </c>
      <c r="B72" s="13"/>
      <c r="C72" s="13"/>
      <c r="D72" s="13"/>
      <c r="E72" s="13"/>
      <c r="F72" s="13"/>
      <c r="G72" s="30"/>
    </row>
    <row r="73" spans="1:7" ht="15.75">
      <c r="A73" s="31" t="s">
        <v>943</v>
      </c>
      <c r="B73" s="13"/>
      <c r="C73" s="13"/>
      <c r="D73" s="13"/>
      <c r="E73" s="13"/>
      <c r="F73" s="13"/>
      <c r="G73" s="30"/>
    </row>
    <row r="74" spans="1:7" ht="15.75">
      <c r="A74" s="29" t="s">
        <v>944</v>
      </c>
      <c r="B74" s="13"/>
      <c r="C74" s="13"/>
      <c r="D74" s="13"/>
      <c r="E74" s="13"/>
      <c r="F74" s="13"/>
      <c r="G74" s="30"/>
    </row>
    <row r="75" spans="1:7" ht="15.75">
      <c r="A75" s="31" t="s">
        <v>945</v>
      </c>
      <c r="B75" s="13"/>
      <c r="C75" s="13"/>
      <c r="D75" s="13"/>
      <c r="E75" s="13"/>
      <c r="F75" s="13"/>
      <c r="G75" s="30"/>
    </row>
    <row r="76" spans="1:7">
      <c r="A76" s="32"/>
      <c r="B76" s="13"/>
      <c r="C76" s="13"/>
      <c r="D76" s="13"/>
      <c r="E76" s="13"/>
      <c r="F76" s="13"/>
      <c r="G76" s="30"/>
    </row>
    <row r="77" spans="1:7">
      <c r="A77" s="32"/>
      <c r="B77" s="13"/>
      <c r="C77" s="13"/>
      <c r="D77" s="13"/>
      <c r="E77" s="13"/>
      <c r="F77" s="13"/>
      <c r="G77" s="30"/>
    </row>
    <row r="78" spans="1:7">
      <c r="A78" s="33"/>
      <c r="B78" s="34"/>
      <c r="C78" s="34"/>
      <c r="D78" s="34"/>
      <c r="E78" s="34"/>
      <c r="F78" s="34"/>
      <c r="G78" s="35"/>
    </row>
  </sheetData>
  <mergeCells count="11">
    <mergeCell ref="A2:A7"/>
    <mergeCell ref="A29:A38"/>
    <mergeCell ref="F12:F15"/>
    <mergeCell ref="G12:G15"/>
    <mergeCell ref="A8:A11"/>
    <mergeCell ref="A50:B50"/>
    <mergeCell ref="A20:A23"/>
    <mergeCell ref="A24:A28"/>
    <mergeCell ref="A12:A19"/>
    <mergeCell ref="A40:A41"/>
    <mergeCell ref="A43:D43"/>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46730-FBCC-1841-AF71-7B9679385701}">
  <dimension ref="A1:M38"/>
  <sheetViews>
    <sheetView topLeftCell="G1" workbookViewId="0">
      <selection activeCell="M7" sqref="M7"/>
    </sheetView>
  </sheetViews>
  <sheetFormatPr defaultColWidth="8.7109375" defaultRowHeight="15"/>
  <cols>
    <col min="1" max="1" width="22.42578125" bestFit="1" customWidth="1"/>
    <col min="2" max="2" width="24.7109375" bestFit="1" customWidth="1"/>
    <col min="3" max="3" width="27.7109375" bestFit="1" customWidth="1"/>
    <col min="4" max="4" width="13.7109375" bestFit="1" customWidth="1"/>
    <col min="5" max="5" width="15.140625" bestFit="1" customWidth="1"/>
    <col min="6" max="6" width="16" bestFit="1" customWidth="1"/>
    <col min="7" max="7" width="25.28515625" bestFit="1" customWidth="1"/>
    <col min="8" max="8" width="20.28515625" bestFit="1" customWidth="1"/>
    <col min="9" max="10" width="24.28515625" bestFit="1" customWidth="1"/>
    <col min="11" max="11" width="15.28515625" bestFit="1" customWidth="1"/>
  </cols>
  <sheetData>
    <row r="1" spans="1:13" ht="47.25">
      <c r="A1" s="50" t="s">
        <v>17</v>
      </c>
      <c r="B1" s="50" t="s">
        <v>23</v>
      </c>
      <c r="C1" s="50" t="s">
        <v>854</v>
      </c>
      <c r="D1" s="50" t="s">
        <v>29</v>
      </c>
      <c r="E1" s="50" t="s">
        <v>870</v>
      </c>
      <c r="F1" s="50" t="s">
        <v>34</v>
      </c>
      <c r="G1" s="50" t="s">
        <v>894</v>
      </c>
      <c r="H1" s="50" t="s">
        <v>912</v>
      </c>
      <c r="I1" s="50" t="s">
        <v>916</v>
      </c>
      <c r="J1" s="50" t="s">
        <v>25</v>
      </c>
      <c r="K1" s="51" t="s">
        <v>946</v>
      </c>
    </row>
    <row r="2" spans="1:13">
      <c r="A2" t="s">
        <v>112</v>
      </c>
      <c r="B2" t="s">
        <v>115</v>
      </c>
      <c r="C2" t="s">
        <v>101</v>
      </c>
      <c r="D2" t="s">
        <v>66</v>
      </c>
      <c r="E2" t="s">
        <v>285</v>
      </c>
      <c r="F2" t="s">
        <v>169</v>
      </c>
      <c r="G2" t="s">
        <v>228</v>
      </c>
      <c r="H2" t="s">
        <v>947</v>
      </c>
      <c r="I2" t="s">
        <v>948</v>
      </c>
      <c r="J2" t="s">
        <v>99</v>
      </c>
      <c r="K2" t="s">
        <v>81</v>
      </c>
    </row>
    <row r="3" spans="1:13">
      <c r="A3" t="s">
        <v>273</v>
      </c>
      <c r="B3" t="s">
        <v>210</v>
      </c>
      <c r="C3" t="s">
        <v>64</v>
      </c>
      <c r="D3" t="s">
        <v>118</v>
      </c>
      <c r="E3" t="s">
        <v>69</v>
      </c>
      <c r="F3" t="s">
        <v>70</v>
      </c>
      <c r="G3" t="s">
        <v>123</v>
      </c>
      <c r="H3" t="s">
        <v>949</v>
      </c>
      <c r="I3" t="s">
        <v>950</v>
      </c>
      <c r="J3" t="s">
        <v>62</v>
      </c>
      <c r="K3" t="s">
        <v>135</v>
      </c>
    </row>
    <row r="4" spans="1:13">
      <c r="A4" t="s">
        <v>57</v>
      </c>
      <c r="B4" t="s">
        <v>82</v>
      </c>
      <c r="C4" t="s">
        <v>85</v>
      </c>
      <c r="D4" t="s">
        <v>86</v>
      </c>
      <c r="E4" t="s">
        <v>89</v>
      </c>
      <c r="F4" t="s">
        <v>139</v>
      </c>
      <c r="G4" t="s">
        <v>253</v>
      </c>
      <c r="I4" t="s">
        <v>951</v>
      </c>
      <c r="J4" t="s">
        <v>162</v>
      </c>
      <c r="K4" t="s">
        <v>59</v>
      </c>
    </row>
    <row r="5" spans="1:13">
      <c r="B5" t="s">
        <v>60</v>
      </c>
      <c r="E5" t="s">
        <v>103</v>
      </c>
      <c r="F5" t="s">
        <v>104</v>
      </c>
      <c r="G5" t="s">
        <v>92</v>
      </c>
      <c r="J5" t="s">
        <v>165</v>
      </c>
      <c r="K5" t="s">
        <v>114</v>
      </c>
    </row>
    <row r="6" spans="1:13">
      <c r="G6" t="s">
        <v>74</v>
      </c>
      <c r="K6" t="s">
        <v>160</v>
      </c>
    </row>
    <row r="7" spans="1:13">
      <c r="K7" t="s">
        <v>556</v>
      </c>
    </row>
    <row r="8" spans="1:13">
      <c r="K8" t="s">
        <v>557</v>
      </c>
    </row>
    <row r="9" spans="1:13" ht="15.75">
      <c r="M9" s="56"/>
    </row>
    <row r="10" spans="1:13" ht="15.75">
      <c r="M10" s="56"/>
    </row>
    <row r="11" spans="1:13" ht="15.75">
      <c r="M11" s="56"/>
    </row>
    <row r="12" spans="1:13" ht="15.75">
      <c r="M12" s="56"/>
    </row>
    <row r="13" spans="1:13" ht="15.75">
      <c r="M13" s="56"/>
    </row>
    <row r="14" spans="1:13" ht="15.75">
      <c r="M14" s="56"/>
    </row>
    <row r="28" spans="4:4">
      <c r="D28" s="39"/>
    </row>
    <row r="33" spans="4:4">
      <c r="D33" s="39"/>
    </row>
    <row r="38" spans="4:4">
      <c r="D38"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ED0F297A27A428C5E683C72019FDE" ma:contentTypeVersion="7003" ma:contentTypeDescription="Create a new document." ma:contentTypeScope="" ma:versionID="ddac2f9a3b2dfc6ba2f8ae3d88fb223b">
  <xsd:schema xmlns:xsd="http://www.w3.org/2001/XMLSchema" xmlns:xs="http://www.w3.org/2001/XMLSchema" xmlns:p="http://schemas.microsoft.com/office/2006/metadata/properties" xmlns:ns2="238dd806-a5b7-46a5-9c55-c2d3786c84e5" xmlns:ns3="a2b45db3-1b4b-4e89-8cee-a5413acd7757" targetNamespace="http://schemas.microsoft.com/office/2006/metadata/properties" ma:root="true" ma:fieldsID="8fd4cc0dbc0ef4b61394750fc54c9c46" ns2:_="" ns3:_="">
    <xsd:import namespace="238dd806-a5b7-46a5-9c55-c2d3786c84e5"/>
    <xsd:import namespace="a2b45db3-1b4b-4e89-8cee-a5413acd77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b45db3-1b4b-4e89-8cee-a5413acd775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38dd806-a5b7-46a5-9c55-c2d3786c84e5">
      <UserInfo>
        <DisplayName/>
        <AccountId xsi:nil="true"/>
        <AccountType/>
      </UserInfo>
    </SharedWithUser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6A9AD180-3C3C-4A62-B872-46C46DA8B246}"/>
</file>

<file path=customXml/itemProps2.xml><?xml version="1.0" encoding="utf-8"?>
<ds:datastoreItem xmlns:ds="http://schemas.openxmlformats.org/officeDocument/2006/customXml" ds:itemID="{F6BAF754-4639-40D6-8CE3-8CCAADC3E86B}">
  <ds:schemaRefs>
    <ds:schemaRef ds:uri="http://schemas.microsoft.com/sharepoint/v3/contenttype/forms"/>
  </ds:schemaRefs>
</ds:datastoreItem>
</file>

<file path=customXml/itemProps3.xml><?xml version="1.0" encoding="utf-8"?>
<ds:datastoreItem xmlns:ds="http://schemas.openxmlformats.org/officeDocument/2006/customXml" ds:itemID="{993C00E4-F20E-4AC8-B84C-4C7E2CD58AAB}">
  <ds:schemaRefs>
    <ds:schemaRef ds:uri="http://schemas.openxmlformats.org/package/2006/metadata/core-properties"/>
    <ds:schemaRef ds:uri="http://purl.org/dc/terms/"/>
    <ds:schemaRef ds:uri="0ceafc29-5815-44bb-8734-b9d7da2cb19a"/>
    <ds:schemaRef ds:uri="a1df9832-fa29-4d0b-8301-c5ccf72ca850"/>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8f1bfe19-cdb6-4c28-9644-95f86a101c95"/>
    <ds:schemaRef ds:uri="http://schemas.microsoft.com/office/2006/metadata/properties"/>
  </ds:schemaRefs>
</ds:datastoreItem>
</file>

<file path=customXml/itemProps4.xml><?xml version="1.0" encoding="utf-8"?>
<ds:datastoreItem xmlns:ds="http://schemas.openxmlformats.org/officeDocument/2006/customXml" ds:itemID="{A35452C6-F578-4E33-B536-7278DD7EF1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Technologies</vt:lpstr>
      <vt:lpstr>Data Point Descriptions</vt:lpstr>
      <vt:lpstr>Dropdown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Beguin</dc:creator>
  <cp:keywords/>
  <dc:description/>
  <cp:lastModifiedBy>Michel Beguin</cp:lastModifiedBy>
  <cp:revision/>
  <dcterms:created xsi:type="dcterms:W3CDTF">2020-06-25T14:33:16Z</dcterms:created>
  <dcterms:modified xsi:type="dcterms:W3CDTF">2021-06-30T22:16:32Z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chnology">
    <vt:lpwstr>7;#Energy Efficiency - Building|31d34ec1-509c-4632-aa9e-770ac4d402a8</vt:lpwstr>
  </property>
  <property fmtid="{D5CDD505-2E9C-101B-9397-08002B2CF9AE}" pid="3" name="Countries Impacted">
    <vt:lpwstr>5;#United States|e78c81d2-f77a-4423-bced-88c0de1115e6</vt:lpwstr>
  </property>
  <property fmtid="{D5CDD505-2E9C-101B-9397-08002B2CF9AE}" pid="4" name="Legal Designation">
    <vt:lpwstr>2;#Restricted - Client use only|fce95864-1405-4bbd-b15d-46b8cefefdd3</vt:lpwstr>
  </property>
  <property fmtid="{D5CDD505-2E9C-101B-9397-08002B2CF9AE}" pid="5" name="ContentTypeId">
    <vt:lpwstr>0x0101003DBED0F297A27A428C5E683C72019FDE</vt:lpwstr>
  </property>
  <property fmtid="{D5CDD505-2E9C-101B-9397-08002B2CF9AE}" pid="6" name="Document Status">
    <vt:lpwstr>1;#Draft|1196e416-c1e2-46e4-892a-39f21fb650b4</vt:lpwstr>
  </property>
  <property fmtid="{D5CDD505-2E9C-101B-9397-08002B2CF9AE}" pid="7" name="Program">
    <vt:lpwstr>3;#Buildings|6d5332a4-270e-4d3f-9006-80a36a781c0d</vt:lpwstr>
  </property>
  <property fmtid="{D5CDD505-2E9C-101B-9397-08002B2CF9AE}" pid="8" name="Initiative">
    <vt:lpwstr>4;#BLD - Pathways to Zero|4ece9c4e-0a30-4296-964a-d1b7bf4428b9</vt:lpwstr>
  </property>
</Properties>
</file>